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6f7f6f5d3f9e3ad8/デスクトップ/"/>
    </mc:Choice>
  </mc:AlternateContent>
  <xr:revisionPtr revIDLastSave="148" documentId="8_{35DFA9B8-FDC7-4BA3-9E2F-DBAA2F0DDA36}" xr6:coauthVersionLast="47" xr6:coauthVersionMax="47" xr10:uidLastSave="{5912D7B9-B314-4E2C-820D-1B959D271753}"/>
  <bookViews>
    <workbookView xWindow="-108" yWindow="-108" windowWidth="23256" windowHeight="12456" xr2:uid="{00000000-000D-0000-FFFF-FFFF00000000}"/>
  </bookViews>
  <sheets>
    <sheet name="Ａ表" sheetId="8" r:id="rId1"/>
    <sheet name="Ｂ表" sheetId="9" r:id="rId2"/>
    <sheet name="C表" sheetId="1" r:id="rId3"/>
    <sheet name="黄色報告" sheetId="5" r:id="rId4"/>
  </sheets>
  <definedNames>
    <definedName name="_xlnm.Print_Area" localSheetId="0">Ａ表!$A$1:$Q$50</definedName>
    <definedName name="_xlnm.Print_Area" localSheetId="1">Ｂ表!$A$1:$AI$52</definedName>
    <definedName name="_xlnm.Print_Area" localSheetId="3">黄色報告!$A$1:$AH$38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9" l="1"/>
  <c r="I37" i="9"/>
  <c r="I36" i="9"/>
  <c r="I35" i="9"/>
  <c r="I33" i="9"/>
  <c r="G45" i="8"/>
  <c r="G47" i="8"/>
  <c r="I9" i="5"/>
  <c r="D9" i="1"/>
  <c r="D22" i="1" s="1"/>
  <c r="E9" i="1"/>
  <c r="E22" i="1" s="1"/>
  <c r="F9" i="1"/>
  <c r="F22" i="1" s="1"/>
  <c r="D23" i="1"/>
  <c r="E23" i="1"/>
  <c r="F23" i="1"/>
  <c r="F29" i="1"/>
  <c r="E29" i="1"/>
  <c r="D29" i="1"/>
  <c r="J22" i="1"/>
  <c r="K22" i="1"/>
  <c r="L22" i="1"/>
  <c r="K38" i="1"/>
  <c r="L8" i="9"/>
  <c r="Y16" i="9" l="1"/>
  <c r="A48" i="9" l="1"/>
  <c r="E20" i="5" l="1"/>
  <c r="E38" i="1"/>
  <c r="E47" i="8"/>
  <c r="A2" i="8"/>
  <c r="K26" i="8"/>
  <c r="F38" i="1" l="1"/>
  <c r="F39" i="1" s="1"/>
  <c r="D38" i="1"/>
  <c r="E39" i="1"/>
  <c r="AE20" i="5"/>
  <c r="AF10" i="5"/>
  <c r="AC10" i="5"/>
  <c r="Y15" i="9" l="1"/>
  <c r="Y14" i="9"/>
  <c r="Y13" i="9"/>
  <c r="W18" i="9"/>
  <c r="U18" i="9"/>
  <c r="F1" i="1"/>
  <c r="A1" i="9"/>
  <c r="I12" i="5"/>
  <c r="E12" i="5"/>
  <c r="S10" i="5"/>
  <c r="S9" i="5"/>
  <c r="Q10" i="5"/>
  <c r="Q9" i="5"/>
  <c r="S21" i="5"/>
  <c r="Q21" i="5"/>
  <c r="N18" i="9"/>
  <c r="O18" i="9" s="1"/>
  <c r="S20" i="5"/>
  <c r="S19" i="5"/>
  <c r="Q20" i="5"/>
  <c r="Q19" i="5"/>
  <c r="S16" i="5"/>
  <c r="Q16" i="5"/>
  <c r="S14" i="5"/>
  <c r="Q14" i="5"/>
  <c r="I20" i="5"/>
  <c r="M20" i="5" s="1"/>
  <c r="I19" i="5"/>
  <c r="E19" i="5"/>
  <c r="I16" i="5"/>
  <c r="E16" i="5"/>
  <c r="I15" i="5"/>
  <c r="E15" i="5"/>
  <c r="I14" i="5"/>
  <c r="E14" i="5"/>
  <c r="I10" i="5"/>
  <c r="E10" i="5"/>
  <c r="E9" i="5"/>
  <c r="D3" i="5"/>
  <c r="D4" i="5" s="1"/>
  <c r="AH24" i="9"/>
  <c r="AH23" i="9"/>
  <c r="AG25" i="9"/>
  <c r="AF25" i="9"/>
  <c r="AE25" i="9"/>
  <c r="AD25" i="9"/>
  <c r="AC25" i="9"/>
  <c r="AB25" i="9"/>
  <c r="Z25" i="9"/>
  <c r="Y10" i="9"/>
  <c r="K32" i="5" s="1"/>
  <c r="Y9" i="9"/>
  <c r="N32" i="5" s="1"/>
  <c r="I39" i="9"/>
  <c r="I34" i="9"/>
  <c r="H32" i="5" s="1"/>
  <c r="I32" i="9"/>
  <c r="E32" i="5" s="1"/>
  <c r="I31" i="9"/>
  <c r="C32" i="5" s="1"/>
  <c r="N27" i="9"/>
  <c r="N26" i="9"/>
  <c r="N25" i="9"/>
  <c r="N24" i="9"/>
  <c r="N23" i="9"/>
  <c r="J27" i="9"/>
  <c r="J26" i="9"/>
  <c r="J25" i="9"/>
  <c r="J24" i="9"/>
  <c r="J23" i="9"/>
  <c r="H20" i="9"/>
  <c r="E20" i="9"/>
  <c r="N17" i="9"/>
  <c r="N16" i="9"/>
  <c r="J17" i="9"/>
  <c r="J16" i="9"/>
  <c r="N13" i="9"/>
  <c r="N11" i="9"/>
  <c r="H15" i="9"/>
  <c r="H21" i="9" s="1"/>
  <c r="J13" i="9"/>
  <c r="J12" i="9"/>
  <c r="J11" i="9"/>
  <c r="E15" i="9"/>
  <c r="J9" i="9"/>
  <c r="O9" i="9" s="1"/>
  <c r="D10" i="9"/>
  <c r="N7" i="9"/>
  <c r="N6" i="9"/>
  <c r="M8" i="9"/>
  <c r="M10" i="9" s="1"/>
  <c r="G10" i="9"/>
  <c r="J7" i="9"/>
  <c r="J6" i="9"/>
  <c r="O24" i="9" l="1"/>
  <c r="O25" i="9"/>
  <c r="K20" i="9"/>
  <c r="E21" i="9"/>
  <c r="K21" i="9" s="1"/>
  <c r="Y18" i="9"/>
  <c r="N8" i="9"/>
  <c r="N10" i="9" s="1"/>
  <c r="M15" i="9"/>
  <c r="O23" i="9"/>
  <c r="O17" i="9"/>
  <c r="M20" i="9"/>
  <c r="O27" i="9"/>
  <c r="T21" i="5"/>
  <c r="U21" i="5" s="1"/>
  <c r="E11" i="5"/>
  <c r="E13" i="5" s="1"/>
  <c r="S11" i="5"/>
  <c r="S13" i="5" s="1"/>
  <c r="T20" i="5"/>
  <c r="U20" i="5" s="1"/>
  <c r="J1" i="1"/>
  <c r="O7" i="9"/>
  <c r="O6" i="9"/>
  <c r="K15" i="9"/>
  <c r="O26" i="9"/>
  <c r="AH25" i="9"/>
  <c r="J8" i="9"/>
  <c r="I4" i="5"/>
  <c r="F5" i="1"/>
  <c r="L10" i="9"/>
  <c r="O13" i="9"/>
  <c r="O16" i="9"/>
  <c r="L5" i="1"/>
  <c r="J23" i="5"/>
  <c r="I11" i="5"/>
  <c r="I13" i="5" s="1"/>
  <c r="F23" i="5"/>
  <c r="Q11" i="5"/>
  <c r="Q13" i="5" s="1"/>
  <c r="M19" i="5"/>
  <c r="N23" i="5" s="1"/>
  <c r="T19" i="5"/>
  <c r="J2" i="1"/>
  <c r="O11" i="9"/>
  <c r="F2" i="9"/>
  <c r="F1" i="9"/>
  <c r="K44" i="1"/>
  <c r="E44" i="1"/>
  <c r="L38" i="1"/>
  <c r="Z20" i="5"/>
  <c r="J38" i="1"/>
  <c r="Z10" i="5"/>
  <c r="D39" i="1"/>
  <c r="T14" i="5"/>
  <c r="M14" i="5"/>
  <c r="J18" i="5"/>
  <c r="F18" i="5"/>
  <c r="M12" i="5"/>
  <c r="T10" i="5"/>
  <c r="T12" i="5"/>
  <c r="T16" i="5"/>
  <c r="M10" i="5"/>
  <c r="T9" i="5"/>
  <c r="M9" i="5"/>
  <c r="M15" i="5"/>
  <c r="U15" i="5" s="1"/>
  <c r="M16" i="5"/>
  <c r="P20" i="9" l="1"/>
  <c r="O8" i="9"/>
  <c r="O10" i="9" s="1"/>
  <c r="P15" i="9"/>
  <c r="M21" i="9"/>
  <c r="P21" i="9" s="1"/>
  <c r="R23" i="5"/>
  <c r="K24" i="5"/>
  <c r="M11" i="5"/>
  <c r="M13" i="5" s="1"/>
  <c r="T11" i="5"/>
  <c r="G24" i="5"/>
  <c r="J10" i="9"/>
  <c r="K39" i="1"/>
  <c r="L39" i="1"/>
  <c r="U9" i="5"/>
  <c r="U19" i="5"/>
  <c r="V23" i="5" s="1"/>
  <c r="U14" i="5"/>
  <c r="R18" i="5"/>
  <c r="U12" i="5"/>
  <c r="T13" i="5"/>
  <c r="U16" i="5"/>
  <c r="N18" i="5"/>
  <c r="O24" i="5" s="1"/>
  <c r="U10" i="5"/>
  <c r="J39" i="1"/>
  <c r="U11" i="5" l="1"/>
  <c r="U13" i="5" s="1"/>
  <c r="S24" i="5"/>
  <c r="V18" i="5"/>
  <c r="V24" i="5" s="1"/>
</calcChain>
</file>

<file path=xl/sharedStrings.xml><?xml version="1.0" encoding="utf-8"?>
<sst xmlns="http://schemas.openxmlformats.org/spreadsheetml/2006/main" count="550" uniqueCount="386">
  <si>
    <t>報告書作成者</t>
    <rPh sb="0" eb="3">
      <t>ホウコクショ</t>
    </rPh>
    <rPh sb="3" eb="6">
      <t>サクセイシャ</t>
    </rPh>
    <phoneticPr fontId="2"/>
  </si>
  <si>
    <t>　備考</t>
    <rPh sb="1" eb="3">
      <t>ビコウ</t>
    </rPh>
    <phoneticPr fontId="2"/>
  </si>
  <si>
    <t>教　会　資　産</t>
    <rPh sb="0" eb="1">
      <t>キョウ</t>
    </rPh>
    <rPh sb="2" eb="3">
      <t>カイ</t>
    </rPh>
    <rPh sb="4" eb="5">
      <t>シ</t>
    </rPh>
    <rPh sb="6" eb="7">
      <t>サン</t>
    </rPh>
    <phoneticPr fontId="2"/>
  </si>
  <si>
    <t>種類</t>
    <rPh sb="0" eb="2">
      <t>シュルイ</t>
    </rPh>
    <phoneticPr fontId="2"/>
  </si>
  <si>
    <t>登記の有無</t>
    <rPh sb="0" eb="2">
      <t>トウキ</t>
    </rPh>
    <rPh sb="3" eb="5">
      <t>ウム</t>
    </rPh>
    <phoneticPr fontId="2"/>
  </si>
  <si>
    <t>所有者</t>
    <rPh sb="0" eb="3">
      <t>ショユウシャ</t>
    </rPh>
    <phoneticPr fontId="2"/>
  </si>
  <si>
    <t>別紙の説明をよくお読みください。</t>
    <rPh sb="0" eb="2">
      <t>ベッシ</t>
    </rPh>
    <rPh sb="3" eb="5">
      <t>セツメイ</t>
    </rPh>
    <rPh sb="9" eb="10">
      <t>ヨ</t>
    </rPh>
    <phoneticPr fontId="2"/>
  </si>
  <si>
    <t>予算額</t>
    <rPh sb="0" eb="3">
      <t>ヨサンガク</t>
    </rPh>
    <phoneticPr fontId="2"/>
  </si>
  <si>
    <t>決算額</t>
    <rPh sb="0" eb="2">
      <t>ケッサン</t>
    </rPh>
    <rPh sb="2" eb="3">
      <t>ガク</t>
    </rPh>
    <phoneticPr fontId="2"/>
  </si>
  <si>
    <t>ａ</t>
    <phoneticPr fontId="2"/>
  </si>
  <si>
    <t>ｂ</t>
    <phoneticPr fontId="2"/>
  </si>
  <si>
    <t>ｃ</t>
    <phoneticPr fontId="2"/>
  </si>
  <si>
    <t>ｄ</t>
    <phoneticPr fontId="2"/>
  </si>
  <si>
    <t>感謝・記念献金</t>
    <rPh sb="0" eb="2">
      <t>カンシャ</t>
    </rPh>
    <rPh sb="3" eb="5">
      <t>キネン</t>
    </rPh>
    <rPh sb="5" eb="7">
      <t>ケンキン</t>
    </rPh>
    <phoneticPr fontId="2"/>
  </si>
  <si>
    <t>祝節献金</t>
    <rPh sb="0" eb="1">
      <t>シュク</t>
    </rPh>
    <rPh sb="1" eb="2">
      <t>セツ</t>
    </rPh>
    <rPh sb="2" eb="4">
      <t>ケンキン</t>
    </rPh>
    <phoneticPr fontId="2"/>
  </si>
  <si>
    <t>ａ</t>
    <phoneticPr fontId="2"/>
  </si>
  <si>
    <t>ｂ</t>
    <phoneticPr fontId="2"/>
  </si>
  <si>
    <t>ｃ</t>
    <phoneticPr fontId="2"/>
  </si>
  <si>
    <t>ｄ</t>
    <phoneticPr fontId="2"/>
  </si>
  <si>
    <t>ｅ</t>
    <phoneticPr fontId="2"/>
  </si>
  <si>
    <t>ａ</t>
    <phoneticPr fontId="2"/>
  </si>
  <si>
    <t>ｂ</t>
    <phoneticPr fontId="2"/>
  </si>
  <si>
    <t>謝儀自給額</t>
    <rPh sb="0" eb="2">
      <t>シャギ</t>
    </rPh>
    <rPh sb="2" eb="4">
      <t>ジキュウ</t>
    </rPh>
    <rPh sb="4" eb="5">
      <t>ガク</t>
    </rPh>
    <phoneticPr fontId="2"/>
  </si>
  <si>
    <t>謝儀援助・互助額</t>
    <rPh sb="0" eb="2">
      <t>シャギ</t>
    </rPh>
    <rPh sb="2" eb="4">
      <t>エンジョ</t>
    </rPh>
    <rPh sb="5" eb="7">
      <t>ゴジョ</t>
    </rPh>
    <rPh sb="7" eb="8">
      <t>ガク</t>
    </rPh>
    <phoneticPr fontId="2"/>
  </si>
  <si>
    <t>　　　Ａ経常収入</t>
    <rPh sb="4" eb="6">
      <t>ケイジョウ</t>
    </rPh>
    <rPh sb="6" eb="8">
      <t>シュウニュウ</t>
    </rPh>
    <phoneticPr fontId="2"/>
  </si>
  <si>
    <t>謝儀援助・互助</t>
    <rPh sb="0" eb="2">
      <t>シャギ</t>
    </rPh>
    <rPh sb="2" eb="4">
      <t>エンジョ</t>
    </rPh>
    <rPh sb="5" eb="7">
      <t>ゴジョ</t>
    </rPh>
    <phoneticPr fontId="2"/>
  </si>
  <si>
    <t>伝道援助等</t>
    <rPh sb="0" eb="2">
      <t>デンドウ</t>
    </rPh>
    <rPh sb="2" eb="4">
      <t>エンジョ</t>
    </rPh>
    <rPh sb="4" eb="5">
      <t>トウ</t>
    </rPh>
    <phoneticPr fontId="2"/>
  </si>
  <si>
    <t>14.借入金</t>
    <rPh sb="3" eb="5">
      <t>カリイレ</t>
    </rPh>
    <rPh sb="5" eb="6">
      <t>キン</t>
    </rPh>
    <phoneticPr fontId="2"/>
  </si>
  <si>
    <t>12.補助金</t>
    <rPh sb="3" eb="6">
      <t>ホジョキン</t>
    </rPh>
    <phoneticPr fontId="2"/>
  </si>
  <si>
    <t>15.前年度繰越金</t>
    <rPh sb="3" eb="6">
      <t>ゼンネンド</t>
    </rPh>
    <rPh sb="6" eb="8">
      <t>クリコシ</t>
    </rPh>
    <rPh sb="8" eb="9">
      <t>キン</t>
    </rPh>
    <phoneticPr fontId="2"/>
  </si>
  <si>
    <t>1.礼拝・礼典費</t>
    <rPh sb="2" eb="4">
      <t>レイハイ</t>
    </rPh>
    <rPh sb="5" eb="7">
      <t>レイテン</t>
    </rPh>
    <rPh sb="7" eb="8">
      <t>ヒ</t>
    </rPh>
    <phoneticPr fontId="2"/>
  </si>
  <si>
    <t>2.伝道費</t>
    <rPh sb="2" eb="4">
      <t>デンドウ</t>
    </rPh>
    <rPh sb="4" eb="5">
      <t>ヒ</t>
    </rPh>
    <phoneticPr fontId="2"/>
  </si>
  <si>
    <t>3.諸集会費</t>
    <rPh sb="2" eb="3">
      <t>ショ</t>
    </rPh>
    <rPh sb="3" eb="5">
      <t>シュウカイ</t>
    </rPh>
    <rPh sb="5" eb="6">
      <t>ヒ</t>
    </rPh>
    <phoneticPr fontId="2"/>
  </si>
  <si>
    <t>4.教師謝儀手当</t>
    <rPh sb="2" eb="4">
      <t>キョウシ</t>
    </rPh>
    <rPh sb="4" eb="6">
      <t>シャギ</t>
    </rPh>
    <rPh sb="6" eb="8">
      <t>テアテ</t>
    </rPh>
    <phoneticPr fontId="2"/>
  </si>
  <si>
    <t>5.給与</t>
    <rPh sb="2" eb="4">
      <t>キュウヨ</t>
    </rPh>
    <phoneticPr fontId="2"/>
  </si>
  <si>
    <t>6.建物費</t>
    <rPh sb="2" eb="4">
      <t>タテモノ</t>
    </rPh>
    <rPh sb="4" eb="5">
      <t>ヒ</t>
    </rPh>
    <phoneticPr fontId="2"/>
  </si>
  <si>
    <t>7.借地借家料</t>
    <rPh sb="2" eb="4">
      <t>シャクチ</t>
    </rPh>
    <rPh sb="4" eb="6">
      <t>シャクヤ</t>
    </rPh>
    <rPh sb="6" eb="7">
      <t>リョウ</t>
    </rPh>
    <phoneticPr fontId="2"/>
  </si>
  <si>
    <t>8.光熱用水費</t>
    <rPh sb="2" eb="4">
      <t>コウネツ</t>
    </rPh>
    <rPh sb="4" eb="6">
      <t>ヨウスイ</t>
    </rPh>
    <rPh sb="6" eb="7">
      <t>ヒ</t>
    </rPh>
    <phoneticPr fontId="2"/>
  </si>
  <si>
    <t>9.事務費</t>
    <rPh sb="2" eb="5">
      <t>ジムヒ</t>
    </rPh>
    <phoneticPr fontId="2"/>
  </si>
  <si>
    <t>10.旅費研修費</t>
    <rPh sb="3" eb="5">
      <t>リョヒ</t>
    </rPh>
    <rPh sb="5" eb="7">
      <t>ケンシュウ</t>
    </rPh>
    <rPh sb="7" eb="8">
      <t>ヒ</t>
    </rPh>
    <phoneticPr fontId="2"/>
  </si>
  <si>
    <t>11.雑費</t>
    <rPh sb="3" eb="5">
      <t>ザッピ</t>
    </rPh>
    <phoneticPr fontId="2"/>
  </si>
  <si>
    <t>12.経常支出計</t>
    <rPh sb="3" eb="5">
      <t>ケイジョウ</t>
    </rPh>
    <rPh sb="5" eb="7">
      <t>シシュツ</t>
    </rPh>
    <rPh sb="7" eb="8">
      <t>ケイ</t>
    </rPh>
    <phoneticPr fontId="2"/>
  </si>
  <si>
    <t>1.月定献金</t>
    <rPh sb="2" eb="3">
      <t>ツキ</t>
    </rPh>
    <rPh sb="3" eb="4">
      <t>テイ</t>
    </rPh>
    <rPh sb="4" eb="6">
      <t>ケンキン</t>
    </rPh>
    <phoneticPr fontId="2"/>
  </si>
  <si>
    <t>2.礼拝献金</t>
    <rPh sb="2" eb="4">
      <t>レイハイ</t>
    </rPh>
    <rPh sb="4" eb="6">
      <t>ケンキン</t>
    </rPh>
    <phoneticPr fontId="2"/>
  </si>
  <si>
    <t>3.特別献金</t>
    <rPh sb="2" eb="4">
      <t>トクベツ</t>
    </rPh>
    <rPh sb="4" eb="6">
      <t>ケンキン</t>
    </rPh>
    <phoneticPr fontId="2"/>
  </si>
  <si>
    <t>4.財産収入</t>
    <rPh sb="2" eb="4">
      <t>ザイサン</t>
    </rPh>
    <rPh sb="4" eb="6">
      <t>シュウニュウ</t>
    </rPh>
    <phoneticPr fontId="2"/>
  </si>
  <si>
    <t>5.雑収入</t>
    <rPh sb="2" eb="3">
      <t>ザツ</t>
    </rPh>
    <rPh sb="3" eb="5">
      <t>シュウニュウ</t>
    </rPh>
    <phoneticPr fontId="2"/>
  </si>
  <si>
    <t>6.他の収益会計から繰入</t>
    <rPh sb="2" eb="3">
      <t>タ</t>
    </rPh>
    <rPh sb="4" eb="6">
      <t>シュウエキ</t>
    </rPh>
    <rPh sb="6" eb="8">
      <t>カイケイ</t>
    </rPh>
    <rPh sb="10" eb="12">
      <t>クリイレ</t>
    </rPh>
    <phoneticPr fontId="2"/>
  </si>
  <si>
    <t>7.経常収入計</t>
    <rPh sb="2" eb="4">
      <t>ケイジョウ</t>
    </rPh>
    <rPh sb="4" eb="6">
      <t>シュウニュウ</t>
    </rPh>
    <rPh sb="6" eb="7">
      <t>ケイ</t>
    </rPh>
    <phoneticPr fontId="2"/>
  </si>
  <si>
    <t>8.対外指定献金</t>
    <rPh sb="2" eb="4">
      <t>タイガイ</t>
    </rPh>
    <rPh sb="4" eb="6">
      <t>シテイ</t>
    </rPh>
    <rPh sb="6" eb="8">
      <t>ケンキン</t>
    </rPh>
    <phoneticPr fontId="2"/>
  </si>
  <si>
    <t>9.教会学校収入</t>
    <rPh sb="2" eb="4">
      <t>キョウカイ</t>
    </rPh>
    <rPh sb="4" eb="6">
      <t>ガッコウ</t>
    </rPh>
    <rPh sb="6" eb="8">
      <t>シュウニュウ</t>
    </rPh>
    <phoneticPr fontId="2"/>
  </si>
  <si>
    <t>10.教区援助金</t>
    <rPh sb="3" eb="5">
      <t>キョウク</t>
    </rPh>
    <rPh sb="5" eb="7">
      <t>エンジョ</t>
    </rPh>
    <rPh sb="7" eb="8">
      <t>キン</t>
    </rPh>
    <phoneticPr fontId="2"/>
  </si>
  <si>
    <t>11.その他の援助金</t>
    <rPh sb="5" eb="6">
      <t>タ</t>
    </rPh>
    <rPh sb="7" eb="10">
      <t>エンジョキン</t>
    </rPh>
    <phoneticPr fontId="2"/>
  </si>
  <si>
    <t>13.対外献金</t>
    <rPh sb="3" eb="5">
      <t>タイガイ</t>
    </rPh>
    <rPh sb="5" eb="7">
      <t>ケンキン</t>
    </rPh>
    <phoneticPr fontId="2"/>
  </si>
  <si>
    <t>14.隠退教師及遺族謝恩金</t>
    <rPh sb="3" eb="5">
      <t>インタイ</t>
    </rPh>
    <rPh sb="5" eb="7">
      <t>キョウシ</t>
    </rPh>
    <rPh sb="7" eb="8">
      <t>オヨ</t>
    </rPh>
    <rPh sb="8" eb="10">
      <t>イゾク</t>
    </rPh>
    <rPh sb="10" eb="12">
      <t>シャオン</t>
    </rPh>
    <rPh sb="12" eb="13">
      <t>キン</t>
    </rPh>
    <phoneticPr fontId="2"/>
  </si>
  <si>
    <t>15.教会学校費</t>
    <rPh sb="3" eb="5">
      <t>キョウカイ</t>
    </rPh>
    <rPh sb="5" eb="7">
      <t>ガッコウ</t>
    </rPh>
    <rPh sb="7" eb="8">
      <t>ヒ</t>
    </rPh>
    <phoneticPr fontId="2"/>
  </si>
  <si>
    <t>16.各部支出</t>
    <rPh sb="3" eb="5">
      <t>カクブ</t>
    </rPh>
    <rPh sb="5" eb="7">
      <t>シシュツ</t>
    </rPh>
    <phoneticPr fontId="2"/>
  </si>
  <si>
    <t>17.教会事業繰出金</t>
    <rPh sb="3" eb="5">
      <t>キョウカイ</t>
    </rPh>
    <rPh sb="5" eb="7">
      <t>ジギョウ</t>
    </rPh>
    <rPh sb="7" eb="8">
      <t>ク</t>
    </rPh>
    <rPh sb="8" eb="9">
      <t>ダ</t>
    </rPh>
    <rPh sb="9" eb="10">
      <t>キン</t>
    </rPh>
    <phoneticPr fontId="2"/>
  </si>
  <si>
    <t>18.負担金等</t>
    <rPh sb="3" eb="6">
      <t>フタンキン</t>
    </rPh>
    <rPh sb="6" eb="7">
      <t>トウ</t>
    </rPh>
    <phoneticPr fontId="2"/>
  </si>
  <si>
    <t>19.諸保険等掛金</t>
    <rPh sb="3" eb="4">
      <t>ショ</t>
    </rPh>
    <rPh sb="4" eb="6">
      <t>ホケン</t>
    </rPh>
    <rPh sb="6" eb="7">
      <t>トウ</t>
    </rPh>
    <rPh sb="7" eb="8">
      <t>カ</t>
    </rPh>
    <rPh sb="8" eb="9">
      <t>キン</t>
    </rPh>
    <phoneticPr fontId="2"/>
  </si>
  <si>
    <t>20.積立金</t>
    <rPh sb="3" eb="5">
      <t>ツミタテ</t>
    </rPh>
    <rPh sb="5" eb="6">
      <t>キン</t>
    </rPh>
    <phoneticPr fontId="2"/>
  </si>
  <si>
    <t>21.寄付金</t>
    <rPh sb="3" eb="6">
      <t>キフキン</t>
    </rPh>
    <phoneticPr fontId="2"/>
  </si>
  <si>
    <t>22.借入返済金</t>
    <rPh sb="3" eb="5">
      <t>カリイレ</t>
    </rPh>
    <rPh sb="5" eb="8">
      <t>ヘンサイキン</t>
    </rPh>
    <phoneticPr fontId="2"/>
  </si>
  <si>
    <t>23.臨時費繰出</t>
    <rPh sb="3" eb="5">
      <t>リンジ</t>
    </rPh>
    <rPh sb="5" eb="6">
      <t>ヒ</t>
    </rPh>
    <rPh sb="6" eb="8">
      <t>クリダ</t>
    </rPh>
    <phoneticPr fontId="2"/>
  </si>
  <si>
    <t>24.予備費</t>
    <rPh sb="3" eb="6">
      <t>ヨビヒ</t>
    </rPh>
    <phoneticPr fontId="2"/>
  </si>
  <si>
    <t>25.次年度繰越金</t>
    <rPh sb="3" eb="6">
      <t>ジネンド</t>
    </rPh>
    <rPh sb="6" eb="8">
      <t>クリコシ</t>
    </rPh>
    <rPh sb="8" eb="9">
      <t>キン</t>
    </rPh>
    <phoneticPr fontId="2"/>
  </si>
  <si>
    <t>26.経常外支出計</t>
    <rPh sb="3" eb="5">
      <t>ケイジョウ</t>
    </rPh>
    <rPh sb="5" eb="6">
      <t>ガイ</t>
    </rPh>
    <rPh sb="6" eb="8">
      <t>シシュツ</t>
    </rPh>
    <rPh sb="8" eb="9">
      <t>ケイ</t>
    </rPh>
    <phoneticPr fontId="2"/>
  </si>
  <si>
    <t>16.経常外収入計</t>
    <rPh sb="3" eb="5">
      <t>ケイジョウ</t>
    </rPh>
    <rPh sb="5" eb="6">
      <t>ガイ</t>
    </rPh>
    <rPh sb="6" eb="8">
      <t>シュウニュウ</t>
    </rPh>
    <rPh sb="8" eb="9">
      <t>ケイ</t>
    </rPh>
    <phoneticPr fontId="2"/>
  </si>
  <si>
    <t>　　　Ｂ経常外収入</t>
    <rPh sb="4" eb="6">
      <t>ケイジョウ</t>
    </rPh>
    <rPh sb="6" eb="7">
      <t>ガイ</t>
    </rPh>
    <rPh sb="7" eb="9">
      <t>シュウニュウ</t>
    </rPh>
    <phoneticPr fontId="2"/>
  </si>
  <si>
    <t>　　　Ｄ経常支出</t>
    <rPh sb="4" eb="6">
      <t>ケイジョウ</t>
    </rPh>
    <rPh sb="6" eb="8">
      <t>シシュツ</t>
    </rPh>
    <phoneticPr fontId="2"/>
  </si>
  <si>
    <t>　　　Ｅ経常外支出</t>
    <rPh sb="4" eb="6">
      <t>ケイジョウ</t>
    </rPh>
    <rPh sb="6" eb="7">
      <t>ガイ</t>
    </rPh>
    <rPh sb="7" eb="9">
      <t>シシュツ</t>
    </rPh>
    <phoneticPr fontId="2"/>
  </si>
  <si>
    <t>支　出　総　計</t>
    <rPh sb="0" eb="1">
      <t>シ</t>
    </rPh>
    <rPh sb="2" eb="3">
      <t>デ</t>
    </rPh>
    <rPh sb="4" eb="5">
      <t>フサ</t>
    </rPh>
    <rPh sb="6" eb="7">
      <t>ケイ</t>
    </rPh>
    <phoneticPr fontId="2"/>
  </si>
  <si>
    <t>収　入　総　計</t>
    <rPh sb="0" eb="1">
      <t>オサム</t>
    </rPh>
    <rPh sb="2" eb="3">
      <t>イリ</t>
    </rPh>
    <rPh sb="4" eb="5">
      <t>フサ</t>
    </rPh>
    <rPh sb="6" eb="7">
      <t>ケイ</t>
    </rPh>
    <phoneticPr fontId="2"/>
  </si>
  <si>
    <t>臨　時　収　入　計</t>
    <rPh sb="0" eb="1">
      <t>ノゾム</t>
    </rPh>
    <rPh sb="2" eb="3">
      <t>ジ</t>
    </rPh>
    <rPh sb="4" eb="5">
      <t>オサム</t>
    </rPh>
    <rPh sb="6" eb="7">
      <t>イリ</t>
    </rPh>
    <rPh sb="8" eb="9">
      <t>ケイ</t>
    </rPh>
    <phoneticPr fontId="2"/>
  </si>
  <si>
    <t>臨　時　支　出　計</t>
    <rPh sb="0" eb="1">
      <t>ノゾム</t>
    </rPh>
    <rPh sb="2" eb="3">
      <t>ジ</t>
    </rPh>
    <rPh sb="4" eb="5">
      <t>シ</t>
    </rPh>
    <rPh sb="6" eb="7">
      <t>デ</t>
    </rPh>
    <rPh sb="8" eb="9">
      <t>ケイ</t>
    </rPh>
    <phoneticPr fontId="2"/>
  </si>
  <si>
    <t>臨時収入</t>
    <rPh sb="0" eb="2">
      <t>リンジ</t>
    </rPh>
    <rPh sb="2" eb="4">
      <t>シュウニュウ</t>
    </rPh>
    <phoneticPr fontId="2"/>
  </si>
  <si>
    <t>臨時支出</t>
    <rPh sb="0" eb="2">
      <t>リンジ</t>
    </rPh>
    <rPh sb="2" eb="3">
      <t>シ</t>
    </rPh>
    <rPh sb="3" eb="4">
      <t>デ</t>
    </rPh>
    <phoneticPr fontId="2"/>
  </si>
  <si>
    <t>土地</t>
    <rPh sb="0" eb="2">
      <t>トチ</t>
    </rPh>
    <phoneticPr fontId="2"/>
  </si>
  <si>
    <t>建物（延）</t>
    <rPh sb="0" eb="2">
      <t>タテモノ</t>
    </rPh>
    <rPh sb="3" eb="4">
      <t>ノ</t>
    </rPh>
    <phoneticPr fontId="2"/>
  </si>
  <si>
    <t>会堂</t>
    <rPh sb="0" eb="2">
      <t>カイドウ</t>
    </rPh>
    <phoneticPr fontId="2"/>
  </si>
  <si>
    <t>牧師館</t>
    <rPh sb="0" eb="2">
      <t>ボクシ</t>
    </rPh>
    <rPh sb="2" eb="3">
      <t>カン</t>
    </rPh>
    <phoneticPr fontId="2"/>
  </si>
  <si>
    <t>附属施設</t>
    <rPh sb="0" eb="2">
      <t>フゾク</t>
    </rPh>
    <rPh sb="2" eb="4">
      <t>シセツ</t>
    </rPh>
    <phoneticPr fontId="2"/>
  </si>
  <si>
    <t>その他</t>
    <rPh sb="2" eb="3">
      <t>タ</t>
    </rPh>
    <phoneticPr fontId="2"/>
  </si>
  <si>
    <t>科　　　　目</t>
    <rPh sb="0" eb="1">
      <t>カ</t>
    </rPh>
    <rPh sb="5" eb="6">
      <t>メ</t>
    </rPh>
    <phoneticPr fontId="2"/>
  </si>
  <si>
    <t>収   　　入　　   の 　　  部</t>
    <rPh sb="0" eb="1">
      <t>オサム</t>
    </rPh>
    <rPh sb="6" eb="7">
      <t>イリ</t>
    </rPh>
    <rPh sb="18" eb="19">
      <t>ブ</t>
    </rPh>
    <phoneticPr fontId="2"/>
  </si>
  <si>
    <t>支  　　 出 　　  の   　　部</t>
    <rPh sb="0" eb="1">
      <t>シ</t>
    </rPh>
    <rPh sb="6" eb="7">
      <t>デ</t>
    </rPh>
    <rPh sb="18" eb="19">
      <t>ブ</t>
    </rPh>
    <phoneticPr fontId="2"/>
  </si>
  <si>
    <t>Ｃ</t>
    <phoneticPr fontId="2"/>
  </si>
  <si>
    <t>Ｆ</t>
    <phoneticPr fontId="2"/>
  </si>
  <si>
    <t>氏名</t>
    <rPh sb="0" eb="2">
      <t>シメイ</t>
    </rPh>
    <phoneticPr fontId="2"/>
  </si>
  <si>
    <t>団体名</t>
    <rPh sb="0" eb="2">
      <t>ダンタイ</t>
    </rPh>
    <rPh sb="2" eb="3">
      <t>メイ</t>
    </rPh>
    <phoneticPr fontId="2"/>
  </si>
  <si>
    <t>キリスト教</t>
    <rPh sb="4" eb="5">
      <t>キョウ</t>
    </rPh>
    <phoneticPr fontId="2"/>
  </si>
  <si>
    <t>教育主事</t>
    <rPh sb="0" eb="2">
      <t>キョウイク</t>
    </rPh>
    <rPh sb="2" eb="4">
      <t>シュジ</t>
    </rPh>
    <phoneticPr fontId="2"/>
  </si>
  <si>
    <t>教団教師</t>
    <rPh sb="0" eb="2">
      <t>キョウダン</t>
    </rPh>
    <rPh sb="2" eb="4">
      <t>キョウシ</t>
    </rPh>
    <phoneticPr fontId="2"/>
  </si>
  <si>
    <t>宣教師</t>
    <rPh sb="0" eb="3">
      <t>センキョウシ</t>
    </rPh>
    <phoneticPr fontId="2"/>
  </si>
  <si>
    <t>各団体または組織の責任者氏名をそれぞれにご記入ください。代表役員は記入しないでください。</t>
    <rPh sb="0" eb="1">
      <t>カク</t>
    </rPh>
    <rPh sb="1" eb="3">
      <t>ダンタイ</t>
    </rPh>
    <rPh sb="6" eb="8">
      <t>ソシキ</t>
    </rPh>
    <rPh sb="9" eb="11">
      <t>セキニン</t>
    </rPh>
    <rPh sb="11" eb="12">
      <t>シャ</t>
    </rPh>
    <rPh sb="12" eb="14">
      <t>シメイ</t>
    </rPh>
    <rPh sb="21" eb="23">
      <t>キニュウ</t>
    </rPh>
    <rPh sb="28" eb="30">
      <t>ダイヒョウ</t>
    </rPh>
    <rPh sb="30" eb="32">
      <t>ヤクイン</t>
    </rPh>
    <rPh sb="33" eb="35">
      <t>キニュウ</t>
    </rPh>
    <phoneticPr fontId="2"/>
  </si>
  <si>
    <t>記入日現在のものをご記入ください</t>
    <rPh sb="0" eb="2">
      <t>キニュウ</t>
    </rPh>
    <rPh sb="2" eb="3">
      <t>ビ</t>
    </rPh>
    <rPh sb="3" eb="5">
      <t>ゲンザイ</t>
    </rPh>
    <rPh sb="10" eb="12">
      <t>キニュウ</t>
    </rPh>
    <phoneticPr fontId="2"/>
  </si>
  <si>
    <t>基督教団</t>
  </si>
  <si>
    <t>振替口座</t>
    <rPh sb="0" eb="2">
      <t>フリカエ</t>
    </rPh>
    <rPh sb="2" eb="4">
      <t>コウザ</t>
    </rPh>
    <phoneticPr fontId="2"/>
  </si>
  <si>
    <t>主任教師</t>
    <rPh sb="0" eb="2">
      <t>シュニン</t>
    </rPh>
    <rPh sb="2" eb="4">
      <t>キョウシ</t>
    </rPh>
    <phoneticPr fontId="2"/>
  </si>
  <si>
    <t>キリスト教教育主事</t>
    <rPh sb="4" eb="5">
      <t>キョウ</t>
    </rPh>
    <rPh sb="5" eb="7">
      <t>キョウイク</t>
    </rPh>
    <rPh sb="7" eb="9">
      <t>シュジ</t>
    </rPh>
    <phoneticPr fontId="2"/>
  </si>
  <si>
    <t>教会役員</t>
    <rPh sb="0" eb="2">
      <t>キョウカイ</t>
    </rPh>
    <rPh sb="2" eb="4">
      <t>ヤクイン</t>
    </rPh>
    <phoneticPr fontId="2"/>
  </si>
  <si>
    <t>〈電話）</t>
    <rPh sb="1" eb="3">
      <t>デンワ</t>
    </rPh>
    <phoneticPr fontId="2"/>
  </si>
  <si>
    <t>住　　　所</t>
    <rPh sb="0" eb="1">
      <t>ジュウ</t>
    </rPh>
    <rPh sb="4" eb="5">
      <t>ショ</t>
    </rPh>
    <phoneticPr fontId="2"/>
  </si>
  <si>
    <t>前年度報告の信徒総数計をご記入ください。</t>
    <rPh sb="0" eb="2">
      <t>ゼンネン</t>
    </rPh>
    <rPh sb="2" eb="3">
      <t>ド</t>
    </rPh>
    <rPh sb="3" eb="5">
      <t>ホウコク</t>
    </rPh>
    <rPh sb="6" eb="8">
      <t>シント</t>
    </rPh>
    <rPh sb="8" eb="10">
      <t>ソウスウ</t>
    </rPh>
    <rPh sb="10" eb="11">
      <t>ケイ</t>
    </rPh>
    <rPh sb="13" eb="15">
      <t>キニュウ</t>
    </rPh>
    <phoneticPr fontId="2"/>
  </si>
  <si>
    <t>信仰告白による減</t>
    <rPh sb="0" eb="2">
      <t>シンコウ</t>
    </rPh>
    <rPh sb="2" eb="4">
      <t>コクハク</t>
    </rPh>
    <rPh sb="7" eb="8">
      <t>ゲン</t>
    </rPh>
    <phoneticPr fontId="2"/>
  </si>
  <si>
    <t>男</t>
    <rPh sb="0" eb="1">
      <t>オトコ</t>
    </rPh>
    <phoneticPr fontId="2"/>
  </si>
  <si>
    <t>女</t>
    <rPh sb="0" eb="1">
      <t>オンナ</t>
    </rPh>
    <phoneticPr fontId="2"/>
  </si>
  <si>
    <t>計a</t>
    <rPh sb="0" eb="1">
      <t>ケイ</t>
    </rPh>
    <phoneticPr fontId="2"/>
  </si>
  <si>
    <t>計b</t>
    <rPh sb="0" eb="1">
      <t>ケイ</t>
    </rPh>
    <phoneticPr fontId="2"/>
  </si>
  <si>
    <t>合計（a+b)</t>
    <rPh sb="0" eb="2">
      <t>ゴウケイ</t>
    </rPh>
    <phoneticPr fontId="2"/>
  </si>
  <si>
    <t>①  陪餐会員</t>
    <rPh sb="3" eb="4">
      <t>バイ</t>
    </rPh>
    <rPh sb="4" eb="5">
      <t>サン</t>
    </rPh>
    <rPh sb="5" eb="7">
      <t>カイイン</t>
    </rPh>
    <phoneticPr fontId="2"/>
  </si>
  <si>
    <t>＊信徒数</t>
    <rPh sb="1" eb="3">
      <t>シント</t>
    </rPh>
    <rPh sb="3" eb="4">
      <t>スウ</t>
    </rPh>
    <phoneticPr fontId="2"/>
  </si>
  <si>
    <t>増（＋）</t>
    <rPh sb="0" eb="1">
      <t>ゾウ</t>
    </rPh>
    <phoneticPr fontId="2"/>
  </si>
  <si>
    <t>減（－）</t>
    <rPh sb="0" eb="1">
      <t>ゲン</t>
    </rPh>
    <phoneticPr fontId="2"/>
  </si>
  <si>
    <t>＋</t>
    <phoneticPr fontId="2"/>
  </si>
  <si>
    <t>－</t>
    <phoneticPr fontId="2"/>
  </si>
  <si>
    <t>＋－</t>
    <phoneticPr fontId="2"/>
  </si>
  <si>
    <t>②未陪餐会員　　   　   （幼児受洗）</t>
    <rPh sb="1" eb="2">
      <t>ミ</t>
    </rPh>
    <rPh sb="2" eb="3">
      <t>バイ</t>
    </rPh>
    <rPh sb="3" eb="4">
      <t>サン</t>
    </rPh>
    <rPh sb="4" eb="6">
      <t>カイイン</t>
    </rPh>
    <rPh sb="16" eb="18">
      <t>ヨウジ</t>
    </rPh>
    <rPh sb="18" eb="19">
      <t>ジュ</t>
    </rPh>
    <rPh sb="19" eb="20">
      <t>セン</t>
    </rPh>
    <phoneticPr fontId="2"/>
  </si>
  <si>
    <t>かならず前年度記入の総計との差になるようにしてください。</t>
    <rPh sb="4" eb="6">
      <t>ゼンネン</t>
    </rPh>
    <rPh sb="6" eb="7">
      <t>ド</t>
    </rPh>
    <rPh sb="7" eb="9">
      <t>キニュウ</t>
    </rPh>
    <rPh sb="10" eb="12">
      <t>ソウケイ</t>
    </rPh>
    <rPh sb="14" eb="15">
      <t>サ</t>
    </rPh>
    <phoneticPr fontId="2"/>
  </si>
  <si>
    <t>集会〈平均人数）</t>
    <rPh sb="0" eb="2">
      <t>シュウカイ</t>
    </rPh>
    <rPh sb="3" eb="5">
      <t>ヘイキン</t>
    </rPh>
    <rPh sb="5" eb="7">
      <t>ニンズウ</t>
    </rPh>
    <phoneticPr fontId="2"/>
  </si>
  <si>
    <t>朝拝</t>
    <rPh sb="0" eb="1">
      <t>アサ</t>
    </rPh>
    <rPh sb="1" eb="2">
      <t>ハイ</t>
    </rPh>
    <phoneticPr fontId="2"/>
  </si>
  <si>
    <t>夕拝</t>
    <rPh sb="0" eb="1">
      <t>ユウ</t>
    </rPh>
    <phoneticPr fontId="2"/>
  </si>
  <si>
    <t>祈祷会</t>
    <rPh sb="0" eb="2">
      <t>キトウ</t>
    </rPh>
    <rPh sb="2" eb="3">
      <t>カイ</t>
    </rPh>
    <phoneticPr fontId="2"/>
  </si>
  <si>
    <t>出席平均　生徒数</t>
    <rPh sb="0" eb="2">
      <t>シュッセキ</t>
    </rPh>
    <rPh sb="2" eb="4">
      <t>ヘイキン</t>
    </rPh>
    <rPh sb="5" eb="8">
      <t>セイトスウ</t>
    </rPh>
    <phoneticPr fontId="2"/>
  </si>
  <si>
    <t>教師数</t>
    <rPh sb="0" eb="2">
      <t>キョウシ</t>
    </rPh>
    <rPh sb="2" eb="3">
      <t>スウ</t>
    </rPh>
    <phoneticPr fontId="2"/>
  </si>
  <si>
    <t>校</t>
    <rPh sb="0" eb="1">
      <t>コウ</t>
    </rPh>
    <phoneticPr fontId="2"/>
  </si>
  <si>
    <t>教　会　学　校</t>
    <rPh sb="0" eb="1">
      <t>キョウ</t>
    </rPh>
    <rPh sb="2" eb="3">
      <t>カイ</t>
    </rPh>
    <rPh sb="4" eb="5">
      <t>ガク</t>
    </rPh>
    <rPh sb="6" eb="7">
      <t>コウ</t>
    </rPh>
    <phoneticPr fontId="2"/>
  </si>
  <si>
    <t>経常収入合計</t>
    <rPh sb="0" eb="2">
      <t>ケイジョウ</t>
    </rPh>
    <rPh sb="2" eb="4">
      <t>シュウニュウ</t>
    </rPh>
    <rPh sb="4" eb="6">
      <t>ゴウケイ</t>
    </rPh>
    <phoneticPr fontId="2"/>
  </si>
  <si>
    <t>月定献金</t>
    <rPh sb="0" eb="1">
      <t>ツキ</t>
    </rPh>
    <rPh sb="1" eb="2">
      <t>テイ</t>
    </rPh>
    <rPh sb="2" eb="4">
      <t>ケンキン</t>
    </rPh>
    <phoneticPr fontId="2"/>
  </si>
  <si>
    <t>礼拝献金</t>
    <rPh sb="0" eb="2">
      <t>レイハイ</t>
    </rPh>
    <rPh sb="2" eb="4">
      <t>ケンキン</t>
    </rPh>
    <phoneticPr fontId="2"/>
  </si>
  <si>
    <t>経常支出合計</t>
    <rPh sb="2" eb="4">
      <t>シシュツ</t>
    </rPh>
    <phoneticPr fontId="2"/>
  </si>
  <si>
    <t>教師謝儀手当</t>
    <rPh sb="0" eb="2">
      <t>キョウシ</t>
    </rPh>
    <rPh sb="2" eb="4">
      <t>シャギ</t>
    </rPh>
    <rPh sb="4" eb="6">
      <t>テアテ</t>
    </rPh>
    <phoneticPr fontId="2"/>
  </si>
  <si>
    <t>＊謝儀控除の計算に必要です。</t>
    <rPh sb="1" eb="3">
      <t>シャギ</t>
    </rPh>
    <rPh sb="3" eb="5">
      <t>コウジョ</t>
    </rPh>
    <rPh sb="6" eb="8">
      <t>ケイサン</t>
    </rPh>
    <rPh sb="9" eb="11">
      <t>ヒツヨウ</t>
    </rPh>
    <phoneticPr fontId="2"/>
  </si>
  <si>
    <t>＊年額でご記入ください。</t>
    <rPh sb="1" eb="3">
      <t>ネンガク</t>
    </rPh>
    <rPh sb="5" eb="7">
      <t>キニュウ</t>
    </rPh>
    <phoneticPr fontId="2"/>
  </si>
  <si>
    <t>教師氏名</t>
    <rPh sb="0" eb="2">
      <t>キョウシ</t>
    </rPh>
    <rPh sb="2" eb="4">
      <t>シメイ</t>
    </rPh>
    <phoneticPr fontId="2"/>
  </si>
  <si>
    <t>謝儀額</t>
    <rPh sb="0" eb="2">
      <t>シャギ</t>
    </rPh>
    <rPh sb="2" eb="3">
      <t>ガク</t>
    </rPh>
    <phoneticPr fontId="2"/>
  </si>
  <si>
    <t>\</t>
    <phoneticPr fontId="2"/>
  </si>
  <si>
    <t>収　入　の　部</t>
    <rPh sb="0" eb="1">
      <t>オサム</t>
    </rPh>
    <rPh sb="2" eb="3">
      <t>イリ</t>
    </rPh>
    <rPh sb="6" eb="7">
      <t>ブ</t>
    </rPh>
    <phoneticPr fontId="2"/>
  </si>
  <si>
    <t>支　出　の　部</t>
    <rPh sb="0" eb="1">
      <t>ササ</t>
    </rPh>
    <rPh sb="2" eb="3">
      <t>デ</t>
    </rPh>
    <rPh sb="6" eb="7">
      <t>ブ</t>
    </rPh>
    <phoneticPr fontId="2"/>
  </si>
  <si>
    <t>Ａ－７</t>
    <phoneticPr fontId="2"/>
  </si>
  <si>
    <t>Ａ－１</t>
    <phoneticPr fontId="2"/>
  </si>
  <si>
    <t>Ａ－２</t>
    <phoneticPr fontId="2"/>
  </si>
  <si>
    <t>Ｄ－１２</t>
    <phoneticPr fontId="2"/>
  </si>
  <si>
    <t>Ｄ－４</t>
    <phoneticPr fontId="2"/>
  </si>
  <si>
    <t>現　　住</t>
    <rPh sb="0" eb="1">
      <t>ゲン</t>
    </rPh>
    <rPh sb="3" eb="4">
      <t>ス</t>
    </rPh>
    <phoneticPr fontId="2"/>
  </si>
  <si>
    <t>不　　在</t>
    <rPh sb="0" eb="1">
      <t>フ</t>
    </rPh>
    <rPh sb="3" eb="4">
      <t>ザイ</t>
    </rPh>
    <phoneticPr fontId="2"/>
  </si>
  <si>
    <t>合　　計</t>
    <rPh sb="0" eb="1">
      <t>ゴウ</t>
    </rPh>
    <rPh sb="3" eb="4">
      <t>ケイ</t>
    </rPh>
    <phoneticPr fontId="2"/>
  </si>
  <si>
    <t>総　　計</t>
    <rPh sb="0" eb="1">
      <t>フサ</t>
    </rPh>
    <rPh sb="3" eb="4">
      <t>ケイ</t>
    </rPh>
    <phoneticPr fontId="2"/>
  </si>
  <si>
    <t>受　　洗</t>
    <rPh sb="0" eb="1">
      <t>ジュ</t>
    </rPh>
    <rPh sb="3" eb="4">
      <t>セン</t>
    </rPh>
    <phoneticPr fontId="2"/>
  </si>
  <si>
    <t>転　　入</t>
    <rPh sb="0" eb="1">
      <t>テン</t>
    </rPh>
    <rPh sb="3" eb="4">
      <t>イリ</t>
    </rPh>
    <phoneticPr fontId="2"/>
  </si>
  <si>
    <t>③　別　　帳</t>
    <rPh sb="2" eb="3">
      <t>ベツ</t>
    </rPh>
    <rPh sb="5" eb="6">
      <t>チョウ</t>
    </rPh>
    <phoneticPr fontId="2"/>
  </si>
  <si>
    <t>④　信仰告白</t>
    <rPh sb="2" eb="4">
      <t>シンコウ</t>
    </rPh>
    <rPh sb="4" eb="6">
      <t>コクハク</t>
    </rPh>
    <phoneticPr fontId="2"/>
  </si>
  <si>
    <t>死　　去</t>
    <rPh sb="0" eb="1">
      <t>シ</t>
    </rPh>
    <rPh sb="3" eb="4">
      <t>キョ</t>
    </rPh>
    <phoneticPr fontId="2"/>
  </si>
  <si>
    <t>転　　出</t>
    <rPh sb="0" eb="1">
      <t>テン</t>
    </rPh>
    <rPh sb="3" eb="4">
      <t>デ</t>
    </rPh>
    <phoneticPr fontId="2"/>
  </si>
  <si>
    <t>増　減　の　差</t>
    <rPh sb="0" eb="1">
      <t>ゾウ</t>
    </rPh>
    <rPh sb="2" eb="3">
      <t>ゲン</t>
    </rPh>
    <rPh sb="6" eb="7">
      <t>サ</t>
    </rPh>
    <phoneticPr fontId="2"/>
  </si>
  <si>
    <t>（分級数ではありません）</t>
    <rPh sb="1" eb="2">
      <t>ブン</t>
    </rPh>
    <rPh sb="2" eb="3">
      <t>キュウ</t>
    </rPh>
    <rPh sb="3" eb="4">
      <t>スウ</t>
    </rPh>
    <phoneticPr fontId="2"/>
  </si>
  <si>
    <t>正・補</t>
    <rPh sb="0" eb="1">
      <t>セイ</t>
    </rPh>
    <rPh sb="2" eb="3">
      <t>ホ</t>
    </rPh>
    <phoneticPr fontId="2"/>
  </si>
  <si>
    <t>教会主事</t>
    <rPh sb="0" eb="2">
      <t>キョウカイ</t>
    </rPh>
    <rPh sb="2" eb="4">
      <t>シュジ</t>
    </rPh>
    <phoneticPr fontId="2"/>
  </si>
  <si>
    <t>教会事務員</t>
    <rPh sb="0" eb="2">
      <t>キョウカイ</t>
    </rPh>
    <rPh sb="2" eb="5">
      <t>ジムイン</t>
    </rPh>
    <phoneticPr fontId="2"/>
  </si>
  <si>
    <t>名称</t>
    <rPh sb="0" eb="2">
      <t>メイショウ</t>
    </rPh>
    <phoneticPr fontId="2"/>
  </si>
  <si>
    <t>代　表　者</t>
    <rPh sb="0" eb="1">
      <t>ダイ</t>
    </rPh>
    <rPh sb="2" eb="3">
      <t>オモテ</t>
    </rPh>
    <rPh sb="4" eb="5">
      <t>シャ</t>
    </rPh>
    <phoneticPr fontId="2"/>
  </si>
  <si>
    <t>職　員　数</t>
    <rPh sb="0" eb="1">
      <t>ショク</t>
    </rPh>
    <rPh sb="2" eb="3">
      <t>イン</t>
    </rPh>
    <rPh sb="4" eb="5">
      <t>スウ</t>
    </rPh>
    <phoneticPr fontId="2"/>
  </si>
  <si>
    <t>名　　　称</t>
    <rPh sb="0" eb="1">
      <t>ナ</t>
    </rPh>
    <rPh sb="4" eb="5">
      <t>ショウ</t>
    </rPh>
    <phoneticPr fontId="2"/>
  </si>
  <si>
    <t>⑩業　　　種</t>
    <rPh sb="1" eb="2">
      <t>ギョウ</t>
    </rPh>
    <rPh sb="5" eb="6">
      <t>タネ</t>
    </rPh>
    <phoneticPr fontId="2"/>
  </si>
  <si>
    <t>その他公益・収益事業</t>
    <rPh sb="2" eb="3">
      <t>タ</t>
    </rPh>
    <rPh sb="3" eb="5">
      <t>コウエキ</t>
    </rPh>
    <rPh sb="6" eb="8">
      <t>シュウエキ</t>
    </rPh>
    <rPh sb="8" eb="10">
      <t>ジギョウ</t>
    </rPh>
    <phoneticPr fontId="2"/>
  </si>
  <si>
    <t>かならず公益、収益のいずれかを○でかこんでください</t>
    <rPh sb="4" eb="6">
      <t>コウエキ</t>
    </rPh>
    <rPh sb="7" eb="9">
      <t>シュウエキ</t>
    </rPh>
    <phoneticPr fontId="2"/>
  </si>
  <si>
    <t>設置者名</t>
    <rPh sb="0" eb="2">
      <t>セッチ</t>
    </rPh>
    <rPh sb="2" eb="3">
      <t>シャ</t>
    </rPh>
    <rPh sb="3" eb="4">
      <t>メイ</t>
    </rPh>
    <phoneticPr fontId="2"/>
  </si>
  <si>
    <t>設立</t>
    <rPh sb="0" eb="2">
      <t>セツリツ</t>
    </rPh>
    <phoneticPr fontId="2"/>
  </si>
  <si>
    <t>認可</t>
    <rPh sb="0" eb="2">
      <t>ニンカ</t>
    </rPh>
    <phoneticPr fontId="2"/>
  </si>
  <si>
    <t>教団承認</t>
    <rPh sb="0" eb="2">
      <t>キョウダン</t>
    </rPh>
    <rPh sb="2" eb="4">
      <t>ショウニン</t>
    </rPh>
    <phoneticPr fontId="2"/>
  </si>
  <si>
    <t>　　年　月　日</t>
    <rPh sb="2" eb="3">
      <t>ネン</t>
    </rPh>
    <rPh sb="4" eb="5">
      <t>ツキ</t>
    </rPh>
    <rPh sb="6" eb="7">
      <t>ヒ</t>
    </rPh>
    <phoneticPr fontId="2"/>
  </si>
  <si>
    <t>　年　月　日</t>
    <rPh sb="1" eb="2">
      <t>ネン</t>
    </rPh>
    <rPh sb="3" eb="4">
      <t>ツキ</t>
    </rPh>
    <rPh sb="5" eb="6">
      <t>ヒ</t>
    </rPh>
    <phoneticPr fontId="2"/>
  </si>
  <si>
    <t>所在地</t>
    <rPh sb="0" eb="3">
      <t>ショザイチ</t>
    </rPh>
    <phoneticPr fontId="2"/>
  </si>
  <si>
    <t>設置形態</t>
    <rPh sb="0" eb="2">
      <t>セッチ</t>
    </rPh>
    <rPh sb="2" eb="4">
      <t>ケイタイ</t>
    </rPh>
    <phoneticPr fontId="2"/>
  </si>
  <si>
    <t>園長名</t>
    <rPh sb="0" eb="2">
      <t>エンチョウ</t>
    </rPh>
    <rPh sb="2" eb="3">
      <t>メイ</t>
    </rPh>
    <phoneticPr fontId="2"/>
  </si>
  <si>
    <t>敷地面積</t>
    <rPh sb="0" eb="2">
      <t>シキチ</t>
    </rPh>
    <rPh sb="2" eb="4">
      <t>メンセキ</t>
    </rPh>
    <phoneticPr fontId="2"/>
  </si>
  <si>
    <t>園舎面積</t>
    <rPh sb="0" eb="2">
      <t>エンシャ</t>
    </rPh>
    <rPh sb="2" eb="4">
      <t>メンセキ</t>
    </rPh>
    <phoneticPr fontId="2"/>
  </si>
  <si>
    <t>平方メートル</t>
    <rPh sb="0" eb="2">
      <t>ヘイホウ</t>
    </rPh>
    <phoneticPr fontId="2"/>
  </si>
  <si>
    <t>教会敷地・一部使用・専用敷地</t>
    <rPh sb="0" eb="2">
      <t>キョウカイ</t>
    </rPh>
    <rPh sb="2" eb="4">
      <t>シキチ</t>
    </rPh>
    <rPh sb="5" eb="7">
      <t>イチブ</t>
    </rPh>
    <rPh sb="7" eb="9">
      <t>シヨウ</t>
    </rPh>
    <rPh sb="10" eb="12">
      <t>センヨウ</t>
    </rPh>
    <rPh sb="12" eb="14">
      <t>シキチ</t>
    </rPh>
    <phoneticPr fontId="2"/>
  </si>
  <si>
    <t>会堂敷地・一部使用・専用園舎</t>
    <rPh sb="0" eb="2">
      <t>カイドウ</t>
    </rPh>
    <rPh sb="2" eb="4">
      <t>シキチ</t>
    </rPh>
    <rPh sb="5" eb="7">
      <t>イチブ</t>
    </rPh>
    <rPh sb="7" eb="9">
      <t>シヨウ</t>
    </rPh>
    <rPh sb="10" eb="12">
      <t>センヨウ</t>
    </rPh>
    <rPh sb="12" eb="14">
      <t>エンシャ</t>
    </rPh>
    <phoneticPr fontId="2"/>
  </si>
  <si>
    <t>電話</t>
    <rPh sb="0" eb="2">
      <t>デンワ</t>
    </rPh>
    <phoneticPr fontId="2"/>
  </si>
  <si>
    <t>報告作成者</t>
    <rPh sb="0" eb="2">
      <t>ホウコク</t>
    </rPh>
    <rPh sb="2" eb="5">
      <t>サクセイシャ</t>
    </rPh>
    <phoneticPr fontId="2"/>
  </si>
  <si>
    <t>住所</t>
    <rPh sb="0" eb="2">
      <t>ジュウショ</t>
    </rPh>
    <phoneticPr fontId="2"/>
  </si>
  <si>
    <t>氏　　　名</t>
    <rPh sb="0" eb="1">
      <t>シ</t>
    </rPh>
    <rPh sb="4" eb="5">
      <t>メイ</t>
    </rPh>
    <phoneticPr fontId="2"/>
  </si>
  <si>
    <t>氏　　名</t>
    <rPh sb="0" eb="1">
      <t>シ</t>
    </rPh>
    <rPh sb="3" eb="4">
      <t>メイ</t>
    </rPh>
    <phoneticPr fontId="2"/>
  </si>
  <si>
    <t>＋－</t>
    <phoneticPr fontId="2"/>
  </si>
  <si>
    <t>不在から現住へ</t>
    <rPh sb="0" eb="2">
      <t>フザイ</t>
    </rPh>
    <rPh sb="4" eb="5">
      <t>ゲン</t>
    </rPh>
    <rPh sb="5" eb="6">
      <t>ジュウ</t>
    </rPh>
    <phoneticPr fontId="2"/>
  </si>
  <si>
    <t>別帳より復帰</t>
    <rPh sb="0" eb="1">
      <t>ベツ</t>
    </rPh>
    <rPh sb="1" eb="2">
      <t>チョウ</t>
    </rPh>
    <rPh sb="4" eb="6">
      <t>フッキ</t>
    </rPh>
    <phoneticPr fontId="2"/>
  </si>
  <si>
    <t>現住から不在へ</t>
    <rPh sb="0" eb="1">
      <t>ゲン</t>
    </rPh>
    <rPh sb="1" eb="2">
      <t>ス</t>
    </rPh>
    <rPh sb="4" eb="6">
      <t>フザイ</t>
    </rPh>
    <phoneticPr fontId="2"/>
  </si>
  <si>
    <t>別帳へ移帳</t>
    <rPh sb="0" eb="1">
      <t>ベツ</t>
    </rPh>
    <rPh sb="1" eb="2">
      <t>チョウ</t>
    </rPh>
    <rPh sb="3" eb="4">
      <t>イ</t>
    </rPh>
    <rPh sb="4" eb="5">
      <t>チョウ</t>
    </rPh>
    <phoneticPr fontId="2"/>
  </si>
  <si>
    <t>⑤客　　　員</t>
    <rPh sb="1" eb="2">
      <t>キャク</t>
    </rPh>
    <rPh sb="5" eb="6">
      <t>イン</t>
    </rPh>
    <phoneticPr fontId="2"/>
  </si>
  <si>
    <t>日曜朝拝</t>
    <rPh sb="0" eb="2">
      <t>ニチヨウ</t>
    </rPh>
    <rPh sb="2" eb="3">
      <t>アサ</t>
    </rPh>
    <rPh sb="3" eb="4">
      <t>ハイ</t>
    </rPh>
    <phoneticPr fontId="2"/>
  </si>
  <si>
    <t>聖書研究会</t>
    <rPh sb="0" eb="2">
      <t>セイショ</t>
    </rPh>
    <rPh sb="2" eb="5">
      <t>ケンキュウカイ</t>
    </rPh>
    <phoneticPr fontId="2"/>
  </si>
  <si>
    <t>家庭集会</t>
    <rPh sb="0" eb="2">
      <t>カテイ</t>
    </rPh>
    <rPh sb="2" eb="4">
      <t>シュウカイ</t>
    </rPh>
    <phoneticPr fontId="2"/>
  </si>
  <si>
    <t>求道者会</t>
    <rPh sb="0" eb="3">
      <t>キュウドウシャ</t>
    </rPh>
    <rPh sb="3" eb="4">
      <t>カイ</t>
    </rPh>
    <phoneticPr fontId="2"/>
  </si>
  <si>
    <t>出張伝道</t>
    <rPh sb="0" eb="2">
      <t>シュッチョウ</t>
    </rPh>
    <rPh sb="2" eb="4">
      <t>デンドウ</t>
    </rPh>
    <phoneticPr fontId="2"/>
  </si>
  <si>
    <t>⑥　集　　　会</t>
    <rPh sb="2" eb="3">
      <t>シュウ</t>
    </rPh>
    <rPh sb="6" eb="7">
      <t>カイ</t>
    </rPh>
    <phoneticPr fontId="2"/>
  </si>
  <si>
    <t>年回数</t>
    <rPh sb="0" eb="1">
      <t>ネン</t>
    </rPh>
    <rPh sb="1" eb="3">
      <t>カイスウ</t>
    </rPh>
    <phoneticPr fontId="2"/>
  </si>
  <si>
    <t>計</t>
    <rPh sb="0" eb="1">
      <t>ケイ</t>
    </rPh>
    <phoneticPr fontId="2"/>
  </si>
  <si>
    <t>1回の平均数</t>
    <rPh sb="1" eb="2">
      <t>カイ</t>
    </rPh>
    <rPh sb="3" eb="5">
      <t>ヘイキン</t>
    </rPh>
    <rPh sb="5" eb="6">
      <t>スウ</t>
    </rPh>
    <phoneticPr fontId="2"/>
  </si>
  <si>
    <t>日時</t>
    <rPh sb="0" eb="1">
      <t>ヒ</t>
    </rPh>
    <rPh sb="1" eb="2">
      <t>ジ</t>
    </rPh>
    <phoneticPr fontId="2"/>
  </si>
  <si>
    <t>特色</t>
    <rPh sb="0" eb="2">
      <t>トクショク</t>
    </rPh>
    <phoneticPr fontId="2"/>
  </si>
  <si>
    <t>平均数…少数点以下は四捨五入してください。</t>
    <rPh sb="0" eb="2">
      <t>ヘイキン</t>
    </rPh>
    <rPh sb="2" eb="3">
      <t>スウ</t>
    </rPh>
    <rPh sb="4" eb="6">
      <t>ショウスウ</t>
    </rPh>
    <rPh sb="6" eb="7">
      <t>テン</t>
    </rPh>
    <rPh sb="7" eb="9">
      <t>イカ</t>
    </rPh>
    <rPh sb="10" eb="12">
      <t>４シャ</t>
    </rPh>
    <rPh sb="12" eb="13">
      <t>5</t>
    </rPh>
    <rPh sb="13" eb="14">
      <t>ニュウ</t>
    </rPh>
    <phoneticPr fontId="2"/>
  </si>
  <si>
    <t>出張伝道地（その性格）</t>
    <rPh sb="0" eb="2">
      <t>シュッチョウ</t>
    </rPh>
    <rPh sb="2" eb="4">
      <t>デンドウ</t>
    </rPh>
    <rPh sb="4" eb="5">
      <t>チ</t>
    </rPh>
    <rPh sb="8" eb="10">
      <t>セイカク</t>
    </rPh>
    <phoneticPr fontId="2"/>
  </si>
  <si>
    <t>必ずお守りください</t>
    <rPh sb="0" eb="1">
      <t>カナラ</t>
    </rPh>
    <rPh sb="3" eb="4">
      <t>マモ</t>
    </rPh>
    <phoneticPr fontId="2"/>
  </si>
  <si>
    <t>生徒数</t>
    <rPh sb="0" eb="3">
      <t>セイトスウ</t>
    </rPh>
    <phoneticPr fontId="2"/>
  </si>
  <si>
    <t>１回の出席平均数</t>
    <rPh sb="1" eb="2">
      <t>カイ</t>
    </rPh>
    <rPh sb="3" eb="5">
      <t>シュッセキ</t>
    </rPh>
    <rPh sb="5" eb="7">
      <t>ヘイキン</t>
    </rPh>
    <rPh sb="7" eb="8">
      <t>スウ</t>
    </rPh>
    <phoneticPr fontId="2"/>
  </si>
  <si>
    <t>（注意）</t>
    <rPh sb="1" eb="3">
      <t>チュウイ</t>
    </rPh>
    <phoneticPr fontId="2"/>
  </si>
  <si>
    <t>１、分校のある場合は、それを含めてください。分校数を記入してください。</t>
    <rPh sb="2" eb="4">
      <t>ブンコウ</t>
    </rPh>
    <rPh sb="7" eb="9">
      <t>バアイ</t>
    </rPh>
    <rPh sb="14" eb="15">
      <t>フク</t>
    </rPh>
    <rPh sb="22" eb="24">
      <t>ブンコウ</t>
    </rPh>
    <rPh sb="24" eb="25">
      <t>スウ</t>
    </rPh>
    <rPh sb="26" eb="28">
      <t>キニュウ</t>
    </rPh>
    <phoneticPr fontId="2"/>
  </si>
  <si>
    <t>２、生徒数が明確でない場合は、概数を記入してください。</t>
    <rPh sb="2" eb="4">
      <t>セイト</t>
    </rPh>
    <rPh sb="4" eb="5">
      <t>スウ</t>
    </rPh>
    <rPh sb="6" eb="8">
      <t>メイカク</t>
    </rPh>
    <rPh sb="11" eb="13">
      <t>バアイ</t>
    </rPh>
    <rPh sb="15" eb="17">
      <t>ガイスウ</t>
    </rPh>
    <rPh sb="18" eb="20">
      <t>キニュウ</t>
    </rPh>
    <phoneticPr fontId="2"/>
  </si>
  <si>
    <t>幼少科</t>
    <rPh sb="0" eb="2">
      <t>ヨウショウ</t>
    </rPh>
    <rPh sb="2" eb="3">
      <t>カ</t>
    </rPh>
    <phoneticPr fontId="2"/>
  </si>
  <si>
    <t>小学科</t>
    <rPh sb="0" eb="2">
      <t>ショウガク</t>
    </rPh>
    <rPh sb="2" eb="3">
      <t>カ</t>
    </rPh>
    <phoneticPr fontId="2"/>
  </si>
  <si>
    <t>中学科</t>
    <rPh sb="0" eb="2">
      <t>チュウガク</t>
    </rPh>
    <rPh sb="2" eb="3">
      <t>カ</t>
    </rPh>
    <phoneticPr fontId="2"/>
  </si>
  <si>
    <t>高等科</t>
    <rPh sb="0" eb="3">
      <t>コウトウカ</t>
    </rPh>
    <phoneticPr fontId="2"/>
  </si>
  <si>
    <t>分　級</t>
    <rPh sb="0" eb="1">
      <t>ブン</t>
    </rPh>
    <rPh sb="2" eb="3">
      <t>キュウ</t>
    </rPh>
    <phoneticPr fontId="2"/>
  </si>
  <si>
    <t>科　別</t>
    <rPh sb="0" eb="1">
      <t>カ</t>
    </rPh>
    <rPh sb="2" eb="3">
      <t>ベツ</t>
    </rPh>
    <phoneticPr fontId="2"/>
  </si>
  <si>
    <t>合　計</t>
    <rPh sb="0" eb="1">
      <t>ゴウ</t>
    </rPh>
    <rPh sb="2" eb="3">
      <t>ケイ</t>
    </rPh>
    <phoneticPr fontId="2"/>
  </si>
  <si>
    <t>会員数</t>
    <rPh sb="0" eb="3">
      <t>カイインスウ</t>
    </rPh>
    <phoneticPr fontId="2"/>
  </si>
  <si>
    <t>高校生会</t>
    <rPh sb="0" eb="3">
      <t>コウコウセイ</t>
    </rPh>
    <rPh sb="3" eb="4">
      <t>カイ</t>
    </rPh>
    <phoneticPr fontId="2"/>
  </si>
  <si>
    <t>中学生会</t>
    <rPh sb="0" eb="3">
      <t>チュウガクセイ</t>
    </rPh>
    <rPh sb="3" eb="4">
      <t>カイ</t>
    </rPh>
    <phoneticPr fontId="2"/>
  </si>
  <si>
    <t>青年会</t>
    <rPh sb="0" eb="2">
      <t>セイネン</t>
    </rPh>
    <rPh sb="2" eb="3">
      <t>カイ</t>
    </rPh>
    <phoneticPr fontId="2"/>
  </si>
  <si>
    <t>婦人会</t>
    <rPh sb="0" eb="3">
      <t>フジンカイ</t>
    </rPh>
    <phoneticPr fontId="2"/>
  </si>
  <si>
    <t>壮年会</t>
    <rPh sb="0" eb="2">
      <t>ソウネン</t>
    </rPh>
    <rPh sb="2" eb="3">
      <t>カイ</t>
    </rPh>
    <phoneticPr fontId="2"/>
  </si>
  <si>
    <t>30歳未満</t>
    <rPh sb="2" eb="3">
      <t>サイ</t>
    </rPh>
    <rPh sb="3" eb="5">
      <t>ミマン</t>
    </rPh>
    <phoneticPr fontId="2"/>
  </si>
  <si>
    <t>３０代</t>
    <rPh sb="2" eb="3">
      <t>ダイ</t>
    </rPh>
    <phoneticPr fontId="2"/>
  </si>
  <si>
    <t>４０代</t>
    <rPh sb="2" eb="3">
      <t>ダイ</t>
    </rPh>
    <phoneticPr fontId="2"/>
  </si>
  <si>
    <t>５０代</t>
    <rPh sb="2" eb="3">
      <t>ダイ</t>
    </rPh>
    <phoneticPr fontId="2"/>
  </si>
  <si>
    <t>現　　住　　陪　　餐</t>
    <rPh sb="0" eb="1">
      <t>ゲン</t>
    </rPh>
    <rPh sb="3" eb="4">
      <t>ジュウ</t>
    </rPh>
    <rPh sb="6" eb="7">
      <t>バイ</t>
    </rPh>
    <rPh sb="9" eb="10">
      <t>サン</t>
    </rPh>
    <phoneticPr fontId="2"/>
  </si>
  <si>
    <t>外国語礼拝をおこなっている場合はご記入ください</t>
    <rPh sb="0" eb="3">
      <t>ガイコクゴ</t>
    </rPh>
    <rPh sb="3" eb="5">
      <t>レイハイ</t>
    </rPh>
    <rPh sb="13" eb="15">
      <t>バアイ</t>
    </rPh>
    <rPh sb="17" eb="19">
      <t>キニュウ</t>
    </rPh>
    <phoneticPr fontId="2"/>
  </si>
  <si>
    <t>日　時</t>
    <rPh sb="0" eb="1">
      <t>ヒ</t>
    </rPh>
    <rPh sb="2" eb="3">
      <t>ジ</t>
    </rPh>
    <phoneticPr fontId="2"/>
  </si>
  <si>
    <t>言　語</t>
    <rPh sb="0" eb="1">
      <t>ゲン</t>
    </rPh>
    <rPh sb="2" eb="3">
      <t>ゴ</t>
    </rPh>
    <phoneticPr fontId="2"/>
  </si>
  <si>
    <t>Ｂ表記入の要領</t>
    <rPh sb="1" eb="2">
      <t>ヒョウ</t>
    </rPh>
    <rPh sb="2" eb="4">
      <t>キニュウ</t>
    </rPh>
    <rPh sb="5" eb="7">
      <t>ヨウリョウ</t>
    </rPh>
    <phoneticPr fontId="2"/>
  </si>
  <si>
    <t>陪餐会員</t>
    <rPh sb="0" eb="1">
      <t>バイ</t>
    </rPh>
    <rPh sb="1" eb="2">
      <t>サン</t>
    </rPh>
    <rPh sb="2" eb="4">
      <t>カイイン</t>
    </rPh>
    <phoneticPr fontId="2"/>
  </si>
  <si>
    <t>未陪餐</t>
    <rPh sb="0" eb="1">
      <t>ミ</t>
    </rPh>
    <rPh sb="1" eb="2">
      <t>バイ</t>
    </rPh>
    <rPh sb="2" eb="3">
      <t>サン</t>
    </rPh>
    <phoneticPr fontId="2"/>
  </si>
  <si>
    <t>幼児洗礼をうけて信仰未告白の会員です。</t>
    <rPh sb="0" eb="2">
      <t>ヨウジ</t>
    </rPh>
    <rPh sb="2" eb="4">
      <t>センレイ</t>
    </rPh>
    <rPh sb="8" eb="10">
      <t>シンコウ</t>
    </rPh>
    <rPh sb="10" eb="11">
      <t>ミ</t>
    </rPh>
    <rPh sb="11" eb="13">
      <t>コクハク</t>
    </rPh>
    <rPh sb="14" eb="16">
      <t>カイイン</t>
    </rPh>
    <phoneticPr fontId="2"/>
  </si>
  <si>
    <t>別帳会員</t>
    <rPh sb="0" eb="1">
      <t>ベツ</t>
    </rPh>
    <rPh sb="1" eb="2">
      <t>チョウ</t>
    </rPh>
    <rPh sb="2" eb="4">
      <t>カイイン</t>
    </rPh>
    <phoneticPr fontId="2"/>
  </si>
  <si>
    <t>３年以上住所不明の会員あるいは３年以上教会員たる義務を怠って別帳に移された会員です。</t>
    <rPh sb="1" eb="2">
      <t>ネン</t>
    </rPh>
    <rPh sb="2" eb="4">
      <t>イジョウ</t>
    </rPh>
    <rPh sb="4" eb="6">
      <t>ジュウショ</t>
    </rPh>
    <rPh sb="6" eb="8">
      <t>フメイ</t>
    </rPh>
    <rPh sb="9" eb="11">
      <t>カイイン</t>
    </rPh>
    <rPh sb="16" eb="17">
      <t>ネン</t>
    </rPh>
    <rPh sb="17" eb="19">
      <t>イジョウ</t>
    </rPh>
    <rPh sb="19" eb="21">
      <t>キョウカイ</t>
    </rPh>
    <rPh sb="21" eb="22">
      <t>イン</t>
    </rPh>
    <rPh sb="24" eb="26">
      <t>ギム</t>
    </rPh>
    <rPh sb="27" eb="28">
      <t>オコタ</t>
    </rPh>
    <rPh sb="30" eb="31">
      <t>ベツ</t>
    </rPh>
    <rPh sb="31" eb="32">
      <t>チョウ</t>
    </rPh>
    <rPh sb="33" eb="34">
      <t>ウツ</t>
    </rPh>
    <rPh sb="37" eb="39">
      <t>カイイン</t>
    </rPh>
    <phoneticPr fontId="2"/>
  </si>
  <si>
    <t>信仰告白</t>
    <rPh sb="0" eb="2">
      <t>シンコウ</t>
    </rPh>
    <rPh sb="2" eb="4">
      <t>コクハク</t>
    </rPh>
    <phoneticPr fontId="2"/>
  </si>
  <si>
    <t>幼児に受洗し、成人してから信仰告白式（または堅信礼）を了した人の数を記入してください。</t>
    <rPh sb="0" eb="2">
      <t>ヨウジ</t>
    </rPh>
    <rPh sb="3" eb="4">
      <t>ジュ</t>
    </rPh>
    <rPh sb="4" eb="5">
      <t>セン</t>
    </rPh>
    <rPh sb="7" eb="9">
      <t>セイジン</t>
    </rPh>
    <rPh sb="13" eb="15">
      <t>シンコウ</t>
    </rPh>
    <rPh sb="15" eb="17">
      <t>コクハク</t>
    </rPh>
    <rPh sb="17" eb="18">
      <t>シキ</t>
    </rPh>
    <rPh sb="22" eb="23">
      <t>ケン</t>
    </rPh>
    <rPh sb="23" eb="24">
      <t>シン</t>
    </rPh>
    <rPh sb="24" eb="25">
      <t>レイ</t>
    </rPh>
    <rPh sb="27" eb="28">
      <t>リョウ</t>
    </rPh>
    <rPh sb="30" eb="31">
      <t>ヒト</t>
    </rPh>
    <rPh sb="32" eb="33">
      <t>スウ</t>
    </rPh>
    <rPh sb="34" eb="36">
      <t>キニュウ</t>
    </rPh>
    <phoneticPr fontId="2"/>
  </si>
  <si>
    <t>客　　員</t>
    <rPh sb="0" eb="1">
      <t>キャク</t>
    </rPh>
    <rPh sb="3" eb="4">
      <t>イン</t>
    </rPh>
    <phoneticPr fontId="2"/>
  </si>
  <si>
    <t>集　　会</t>
    <rPh sb="0" eb="1">
      <t>シュウ</t>
    </rPh>
    <rPh sb="3" eb="4">
      <t>カイ</t>
    </rPh>
    <phoneticPr fontId="2"/>
  </si>
  <si>
    <t>「出張伝道」職場集会、あるいは団地集会など、その伝道地の性格を記入してください。</t>
    <rPh sb="1" eb="3">
      <t>シュッチョウ</t>
    </rPh>
    <rPh sb="3" eb="5">
      <t>デンドウ</t>
    </rPh>
    <rPh sb="6" eb="8">
      <t>ショクバ</t>
    </rPh>
    <rPh sb="8" eb="10">
      <t>シュウカイ</t>
    </rPh>
    <rPh sb="15" eb="17">
      <t>ダンチ</t>
    </rPh>
    <rPh sb="17" eb="19">
      <t>シュウカイ</t>
    </rPh>
    <rPh sb="24" eb="26">
      <t>デンドウ</t>
    </rPh>
    <rPh sb="26" eb="27">
      <t>チ</t>
    </rPh>
    <rPh sb="28" eb="30">
      <t>セイカク</t>
    </rPh>
    <rPh sb="31" eb="33">
      <t>キニュウ</t>
    </rPh>
    <phoneticPr fontId="2"/>
  </si>
  <si>
    <t>教会学校</t>
    <rPh sb="0" eb="2">
      <t>キョウカイ</t>
    </rPh>
    <rPh sb="2" eb="4">
      <t>ガッコウ</t>
    </rPh>
    <phoneticPr fontId="2"/>
  </si>
  <si>
    <t>氏　　　名</t>
    <phoneticPr fontId="2"/>
  </si>
  <si>
    <t>⑧</t>
    <phoneticPr fontId="2"/>
  </si>
  <si>
    <t>氏　　名</t>
    <phoneticPr fontId="2"/>
  </si>
  <si>
    <t>〒</t>
    <phoneticPr fontId="2"/>
  </si>
  <si>
    <t>＋</t>
    <phoneticPr fontId="2"/>
  </si>
  <si>
    <t>－</t>
    <phoneticPr fontId="2"/>
  </si>
  <si>
    <t>①</t>
    <phoneticPr fontId="2"/>
  </si>
  <si>
    <t>（イ）</t>
    <phoneticPr fontId="2"/>
  </si>
  <si>
    <t>②</t>
    <phoneticPr fontId="2"/>
  </si>
  <si>
    <t>③</t>
    <phoneticPr fontId="2"/>
  </si>
  <si>
    <t>④</t>
    <phoneticPr fontId="2"/>
  </si>
  <si>
    <t>（ハ）</t>
    <phoneticPr fontId="2"/>
  </si>
  <si>
    <t>⑤</t>
    <phoneticPr fontId="2"/>
  </si>
  <si>
    <t>（ニ）</t>
    <phoneticPr fontId="2"/>
  </si>
  <si>
    <t>⑥</t>
    <phoneticPr fontId="2"/>
  </si>
  <si>
    <t>　　イ．</t>
    <phoneticPr fontId="2"/>
  </si>
  <si>
    <t>ロ．</t>
    <phoneticPr fontId="2"/>
  </si>
  <si>
    <t>ハ．</t>
    <phoneticPr fontId="2"/>
  </si>
  <si>
    <t>ニ．</t>
    <phoneticPr fontId="2"/>
  </si>
  <si>
    <t>ホ．</t>
    <phoneticPr fontId="2"/>
  </si>
  <si>
    <t>⑦</t>
    <phoneticPr fontId="2"/>
  </si>
  <si>
    <t>イ．</t>
    <phoneticPr fontId="2"/>
  </si>
  <si>
    <t>ロ．</t>
    <phoneticPr fontId="2"/>
  </si>
  <si>
    <t>ハ．</t>
    <phoneticPr fontId="2"/>
  </si>
  <si>
    <t>担任教師</t>
    <rPh sb="0" eb="1">
      <t>タン</t>
    </rPh>
    <rPh sb="1" eb="2">
      <t>ニン</t>
    </rPh>
    <rPh sb="2" eb="4">
      <t>キョウシ</t>
    </rPh>
    <phoneticPr fontId="2"/>
  </si>
  <si>
    <t xml:space="preserve"> </t>
    <phoneticPr fontId="2"/>
  </si>
  <si>
    <t xml:space="preserve"> </t>
    <phoneticPr fontId="2"/>
  </si>
  <si>
    <t xml:space="preserve">  </t>
    <phoneticPr fontId="2"/>
  </si>
  <si>
    <t>１ヵ年集会数</t>
    <rPh sb="2" eb="3">
      <t>ネン</t>
    </rPh>
    <rPh sb="3" eb="4">
      <t>シュウ</t>
    </rPh>
    <rPh sb="4" eb="5">
      <t>カイ</t>
    </rPh>
    <rPh sb="5" eb="6">
      <t>カズ</t>
    </rPh>
    <phoneticPr fontId="2"/>
  </si>
  <si>
    <t>中部教区</t>
    <rPh sb="0" eb="2">
      <t>チュウブ</t>
    </rPh>
    <rPh sb="2" eb="4">
      <t>キョウク</t>
    </rPh>
    <phoneticPr fontId="2"/>
  </si>
  <si>
    <t>６０代</t>
    <rPh sb="2" eb="3">
      <t>ダイ</t>
    </rPh>
    <phoneticPr fontId="2"/>
  </si>
  <si>
    <t>校数(分校があればその数を含める)</t>
    <rPh sb="0" eb="2">
      <t>コウスウ</t>
    </rPh>
    <rPh sb="3" eb="5">
      <t>ブンコウ</t>
    </rPh>
    <rPh sb="11" eb="12">
      <t>カズ</t>
    </rPh>
    <rPh sb="13" eb="14">
      <t>フク</t>
    </rPh>
    <phoneticPr fontId="2"/>
  </si>
  <si>
    <t>文字は楷書で明確にご記入ください
別紙の説明をよくお読みください</t>
    <rPh sb="0" eb="2">
      <t>モジ</t>
    </rPh>
    <rPh sb="3" eb="5">
      <t>カイショ</t>
    </rPh>
    <rPh sb="6" eb="8">
      <t>メイカク</t>
    </rPh>
    <rPh sb="10" eb="12">
      <t>キニュウ</t>
    </rPh>
    <rPh sb="17" eb="19">
      <t>ベッシ</t>
    </rPh>
    <rPh sb="20" eb="22">
      <t>セツメイ</t>
    </rPh>
    <rPh sb="26" eb="27">
      <t>ヨ</t>
    </rPh>
    <phoneticPr fontId="2"/>
  </si>
  <si>
    <t>日　　本</t>
    <rPh sb="0" eb="1">
      <t>ヒ</t>
    </rPh>
    <rPh sb="3" eb="4">
      <t>ホン</t>
    </rPh>
    <phoneticPr fontId="2"/>
  </si>
  <si>
    <t>〒(   -    )
　　　　　　</t>
    <phoneticPr fontId="2"/>
  </si>
  <si>
    <t>(    -  -    )</t>
    <phoneticPr fontId="2"/>
  </si>
  <si>
    <t>不明な点をお問い合わせする場合がありますので、
必ずご記入ください</t>
    <rPh sb="0" eb="2">
      <t>フメイ</t>
    </rPh>
    <rPh sb="3" eb="4">
      <t>テン</t>
    </rPh>
    <rPh sb="6" eb="7">
      <t>ト</t>
    </rPh>
    <rPh sb="8" eb="9">
      <t>ア</t>
    </rPh>
    <rPh sb="13" eb="15">
      <t>バアイ</t>
    </rPh>
    <phoneticPr fontId="2"/>
  </si>
  <si>
    <t>幼児教育施設</t>
    <rPh sb="0" eb="2">
      <t>ヨウジ</t>
    </rPh>
    <rPh sb="2" eb="4">
      <t>キョウイク</t>
    </rPh>
    <rPh sb="4" eb="6">
      <t>シセツ</t>
    </rPh>
    <phoneticPr fontId="2"/>
  </si>
  <si>
    <t>かならず設置形態・敷地・園舎のいずれかを○でかこんでください</t>
    <rPh sb="4" eb="6">
      <t>セッチ</t>
    </rPh>
    <rPh sb="6" eb="8">
      <t>ケイタイ</t>
    </rPh>
    <rPh sb="9" eb="11">
      <t>シキチ</t>
    </rPh>
    <rPh sb="12" eb="14">
      <t>エンシャ</t>
    </rPh>
    <phoneticPr fontId="2"/>
  </si>
  <si>
    <t>宗教法人･学校法人･社会福祉法人･財団法人･
いずれでもない</t>
    <rPh sb="0" eb="2">
      <t>シュウキョウ</t>
    </rPh>
    <rPh sb="2" eb="4">
      <t>ホウジン</t>
    </rPh>
    <rPh sb="5" eb="7">
      <t>ガッコウ</t>
    </rPh>
    <rPh sb="7" eb="9">
      <t>ホウジン</t>
    </rPh>
    <rPh sb="10" eb="12">
      <t>シャカイ</t>
    </rPh>
    <rPh sb="12" eb="14">
      <t>フクシ</t>
    </rPh>
    <rPh sb="14" eb="16">
      <t>ホウジン</t>
    </rPh>
    <rPh sb="17" eb="19">
      <t>ザイダン</t>
    </rPh>
    <rPh sb="19" eb="21">
      <t>ホウジン</t>
    </rPh>
    <phoneticPr fontId="2"/>
  </si>
  <si>
    <t>教諭数
保育士数       人</t>
    <rPh sb="0" eb="2">
      <t>キョウユ</t>
    </rPh>
    <rPh sb="2" eb="3">
      <t>スウ</t>
    </rPh>
    <rPh sb="15" eb="16">
      <t>ニン</t>
    </rPh>
    <phoneticPr fontId="2"/>
  </si>
  <si>
    <t>助教諭数
助手数          人</t>
    <rPh sb="0" eb="3">
      <t>ジョキョウユ</t>
    </rPh>
    <rPh sb="3" eb="4">
      <t>スウ</t>
    </rPh>
    <rPh sb="18" eb="19">
      <t>ニン</t>
    </rPh>
    <phoneticPr fontId="2"/>
  </si>
  <si>
    <t>不明な点をお問い合わせする場合がありますので必ずご記入ください</t>
    <phoneticPr fontId="2"/>
  </si>
  <si>
    <t>特別集会</t>
    <rPh sb="0" eb="2">
      <t>トクベツ</t>
    </rPh>
    <rPh sb="2" eb="4">
      <t>シュウカイ</t>
    </rPh>
    <phoneticPr fontId="2"/>
  </si>
  <si>
    <t>成人科その他</t>
    <rPh sb="0" eb="2">
      <t>セイジン</t>
    </rPh>
    <rPh sb="2" eb="3">
      <t>カ</t>
    </rPh>
    <rPh sb="5" eb="6">
      <t>タ</t>
    </rPh>
    <phoneticPr fontId="2"/>
  </si>
  <si>
    <t>面　積
及数量</t>
    <rPh sb="0" eb="1">
      <t>メン</t>
    </rPh>
    <rPh sb="2" eb="3">
      <t>ツモル</t>
    </rPh>
    <rPh sb="4" eb="5">
      <t>オヨ</t>
    </rPh>
    <rPh sb="5" eb="7">
      <t>スウリョウ</t>
    </rPh>
    <phoneticPr fontId="2"/>
  </si>
  <si>
    <t>黄色別紙報告書(教区総会議案書作成用)</t>
    <phoneticPr fontId="2"/>
  </si>
  <si>
    <t xml:space="preserve">  ＊牧師･伝道師は算入しない
　  でください。</t>
    <rPh sb="3" eb="5">
      <t>ボクシ</t>
    </rPh>
    <rPh sb="6" eb="8">
      <t>デンドウ</t>
    </rPh>
    <rPh sb="8" eb="9">
      <t>シ</t>
    </rPh>
    <rPh sb="10" eb="12">
      <t>サンニュウ</t>
    </rPh>
    <phoneticPr fontId="2"/>
  </si>
  <si>
    <r>
      <t>【謝儀内訳報告】
※</t>
    </r>
    <r>
      <rPr>
        <u/>
        <sz val="10"/>
        <rFont val="ＭＳ 明朝"/>
        <family val="1"/>
        <charset val="128"/>
      </rPr>
      <t>(教師が複数の場合のみ記入ください)</t>
    </r>
    <rPh sb="1" eb="3">
      <t>シャギ</t>
    </rPh>
    <rPh sb="3" eb="5">
      <t>ウチワケ</t>
    </rPh>
    <rPh sb="5" eb="7">
      <t>ホウコク</t>
    </rPh>
    <rPh sb="11" eb="13">
      <t>キョウシ</t>
    </rPh>
    <rPh sb="14" eb="16">
      <t>フクスウ</t>
    </rPh>
    <rPh sb="17" eb="19">
      <t>バアイ</t>
    </rPh>
    <rPh sb="21" eb="23">
      <t>キニュウ</t>
    </rPh>
    <phoneticPr fontId="2"/>
  </si>
  <si>
    <t>（平均数…少数点以下は四捨五入してください）</t>
    <rPh sb="1" eb="3">
      <t>ヘイキン</t>
    </rPh>
    <rPh sb="3" eb="4">
      <t>スウ</t>
    </rPh>
    <rPh sb="5" eb="7">
      <t>ショウスウ</t>
    </rPh>
    <rPh sb="7" eb="8">
      <t>テン</t>
    </rPh>
    <rPh sb="8" eb="10">
      <t>イカ</t>
    </rPh>
    <rPh sb="11" eb="15">
      <t>シシャゴニュウ</t>
    </rPh>
    <phoneticPr fontId="2"/>
  </si>
  <si>
    <t>１回の集会
出席平均数</t>
    <rPh sb="1" eb="2">
      <t>カイ</t>
    </rPh>
    <rPh sb="3" eb="5">
      <t>シュウカイ</t>
    </rPh>
    <rPh sb="6" eb="8">
      <t>シュッセキ</t>
    </rPh>
    <rPh sb="8" eb="10">
      <t>ヘイキン</t>
    </rPh>
    <rPh sb="10" eb="11">
      <t>スウ</t>
    </rPh>
    <phoneticPr fontId="2"/>
  </si>
  <si>
    <t>火災保険･共有の有無（保険契約金額）</t>
    <rPh sb="0" eb="2">
      <t>カサイ</t>
    </rPh>
    <rPh sb="2" eb="4">
      <t>ホケン</t>
    </rPh>
    <rPh sb="5" eb="7">
      <t>キョウユウ</t>
    </rPh>
    <rPh sb="8" eb="10">
      <t>ウム</t>
    </rPh>
    <rPh sb="11" eb="13">
      <t>ホケン</t>
    </rPh>
    <rPh sb="13" eb="15">
      <t>ケイヤク</t>
    </rPh>
    <rPh sb="15" eb="17">
      <t>キンガク</t>
    </rPh>
    <phoneticPr fontId="2"/>
  </si>
  <si>
    <t>⑨幼稚園･保育所･認定こども園(該当呼称を○でかこんでください)</t>
    <rPh sb="1" eb="4">
      <t>ヨウチエン</t>
    </rPh>
    <rPh sb="5" eb="7">
      <t>ホイク</t>
    </rPh>
    <rPh sb="7" eb="8">
      <t>ショ</t>
    </rPh>
    <rPh sb="9" eb="11">
      <t>ニンテイ</t>
    </rPh>
    <rPh sb="14" eb="15">
      <t>エン</t>
    </rPh>
    <rPh sb="16" eb="18">
      <t>ガイトウ</t>
    </rPh>
    <rPh sb="18" eb="20">
      <t>コショウ</t>
    </rPh>
    <phoneticPr fontId="2"/>
  </si>
  <si>
    <t>⑦ 教会学校(分校　 校を含む)/どちらかに○を→開校中・休校中</t>
    <rPh sb="2" eb="4">
      <t>キョウカイ</t>
    </rPh>
    <rPh sb="4" eb="6">
      <t>ガッコウ</t>
    </rPh>
    <rPh sb="7" eb="8">
      <t>ブン</t>
    </rPh>
    <rPh sb="8" eb="9">
      <t>コウ</t>
    </rPh>
    <rPh sb="11" eb="12">
      <t>コウ</t>
    </rPh>
    <rPh sb="13" eb="14">
      <t>フク</t>
    </rPh>
    <rPh sb="25" eb="28">
      <t>カイコウチュウ</t>
    </rPh>
    <rPh sb="29" eb="31">
      <t>キュウコウ</t>
    </rPh>
    <rPh sb="31" eb="32">
      <t>チュウ</t>
    </rPh>
    <phoneticPr fontId="2"/>
  </si>
  <si>
    <r>
      <t xml:space="preserve">  ＊</t>
    </r>
    <r>
      <rPr>
        <u/>
        <sz val="10"/>
        <rFont val="ＭＳ 明朝"/>
        <family val="1"/>
        <charset val="128"/>
      </rPr>
      <t>牧師・伝道師は算入</t>
    </r>
    <r>
      <rPr>
        <sz val="10"/>
        <rFont val="ＭＳ 明朝"/>
        <family val="1"/>
        <charset val="128"/>
      </rPr>
      <t xml:space="preserve">
 　 </t>
    </r>
    <r>
      <rPr>
        <u/>
        <sz val="10"/>
        <rFont val="ＭＳ 明朝"/>
        <family val="1"/>
        <charset val="128"/>
      </rPr>
      <t>しないでください</t>
    </r>
    <rPh sb="3" eb="5">
      <t>ボクシ</t>
    </rPh>
    <rPh sb="6" eb="8">
      <t>デンドウ</t>
    </rPh>
    <rPh sb="8" eb="9">
      <t>シ</t>
    </rPh>
    <rPh sb="10" eb="12">
      <t>サンニュウ</t>
    </rPh>
    <phoneticPr fontId="2"/>
  </si>
  <si>
    <t>③ 最寄駅</t>
    <rPh sb="2" eb="5">
      <t>モヨリエキ</t>
    </rPh>
    <rPh sb="4" eb="5">
      <t>エキ</t>
    </rPh>
    <phoneticPr fontId="2"/>
  </si>
  <si>
    <t>② 会堂　　　有          無</t>
    <rPh sb="2" eb="4">
      <t>カイドウ</t>
    </rPh>
    <rPh sb="7" eb="8">
      <t>アリ</t>
    </rPh>
    <rPh sb="18" eb="19">
      <t>ナ</t>
    </rPh>
    <phoneticPr fontId="2"/>
  </si>
  <si>
    <t>(書記)</t>
    <rPh sb="1" eb="3">
      <t>ショキ</t>
    </rPh>
    <phoneticPr fontId="2"/>
  </si>
  <si>
    <t>(会計)</t>
    <rPh sb="1" eb="3">
      <t>カイケイ</t>
    </rPh>
    <phoneticPr fontId="2"/>
  </si>
  <si>
    <t xml:space="preserve"> </t>
    <phoneticPr fontId="2"/>
  </si>
  <si>
    <r>
      <t>⑤通信先</t>
    </r>
    <r>
      <rPr>
        <sz val="8"/>
        <rFont val="ＭＳ 明朝"/>
        <family val="1"/>
        <charset val="128"/>
      </rPr>
      <t>(上記の地名番地で郵便物が届く場合は記入しないでください)         前年度報告提出後に所在地･住所地変更した場合は○を→（有）</t>
    </r>
    <rPh sb="1" eb="3">
      <t>ツウシン</t>
    </rPh>
    <rPh sb="3" eb="4">
      <t>サキ</t>
    </rPh>
    <rPh sb="5" eb="7">
      <t>ジョウキ</t>
    </rPh>
    <rPh sb="8" eb="10">
      <t>チメイ</t>
    </rPh>
    <rPh sb="10" eb="12">
      <t>バンチ</t>
    </rPh>
    <rPh sb="13" eb="16">
      <t>ユウビンブツ</t>
    </rPh>
    <rPh sb="17" eb="18">
      <t>トド</t>
    </rPh>
    <rPh sb="19" eb="21">
      <t>バアイ</t>
    </rPh>
    <rPh sb="22" eb="24">
      <t>キニュウ</t>
    </rPh>
    <phoneticPr fontId="2"/>
  </si>
  <si>
    <r>
      <t>④ 所在地</t>
    </r>
    <r>
      <rPr>
        <sz val="8"/>
        <rFont val="ＭＳ 明朝"/>
        <family val="1"/>
        <charset val="128"/>
      </rPr>
      <t>(通称ではなく正式な地名､町名をおかきください)　　            　前年度報告提出後に所在地･住所地変更した場合は○を→（有）</t>
    </r>
    <rPh sb="2" eb="5">
      <t>ショザイチ</t>
    </rPh>
    <rPh sb="6" eb="8">
      <t>ツウショウ</t>
    </rPh>
    <rPh sb="12" eb="14">
      <t>セイシキ</t>
    </rPh>
    <rPh sb="15" eb="17">
      <t>チメイ</t>
    </rPh>
    <rPh sb="18" eb="20">
      <t>チョウメイ</t>
    </rPh>
    <rPh sb="44" eb="47">
      <t>ゼンネンド</t>
    </rPh>
    <rPh sb="47" eb="49">
      <t>ホウコク</t>
    </rPh>
    <rPh sb="49" eb="51">
      <t>テイシュツ</t>
    </rPh>
    <rPh sb="51" eb="52">
      <t>ゴ</t>
    </rPh>
    <rPh sb="53" eb="56">
      <t>ショザイチ</t>
    </rPh>
    <rPh sb="57" eb="59">
      <t>ジュウショ</t>
    </rPh>
    <rPh sb="59" eb="60">
      <t>チ</t>
    </rPh>
    <rPh sb="60" eb="62">
      <t>ヘンコウ</t>
    </rPh>
    <rPh sb="64" eb="66">
      <t>バアイ</t>
    </rPh>
    <rPh sb="71" eb="72">
      <t>アリ</t>
    </rPh>
    <phoneticPr fontId="2"/>
  </si>
  <si>
    <t>前年度報告提出後に住所･電話番号
を変更した場合は(有)に○を</t>
    <phoneticPr fontId="2"/>
  </si>
  <si>
    <t>役員名については年鑑掲載、他の個人情報については教団事務処理だけに用います。</t>
    <phoneticPr fontId="2"/>
  </si>
  <si>
    <t>電話（　　　　　　　）</t>
    <rPh sb="0" eb="2">
      <t>デンワ</t>
    </rPh>
    <phoneticPr fontId="2"/>
  </si>
  <si>
    <t>定員</t>
    <rPh sb="0" eb="2">
      <t>テイイン</t>
    </rPh>
    <phoneticPr fontId="2"/>
  </si>
  <si>
    <t>人</t>
    <rPh sb="0" eb="1">
      <t>ニン</t>
    </rPh>
    <phoneticPr fontId="2"/>
  </si>
  <si>
    <t>〒(        )
　　　　　　　　　　　　　　　　　　　　　　　　　電話(    ・  ・    ) FAX(    ・  ・    )</t>
    <phoneticPr fontId="2"/>
  </si>
  <si>
    <t>前年度報告の信徒総数計をご記入ください</t>
    <phoneticPr fontId="2"/>
  </si>
  <si>
    <t>かならず前年度記入の総計との差になるようにしてください</t>
    <phoneticPr fontId="2"/>
  </si>
  <si>
    <t>会員名簿に登録された正規の教会員です。｢現住｣とは､礼拝に出席し､献金そのほか教会員としての責任を果た
している会員で｢不在｣はそれ以外の会員です。</t>
    <rPh sb="1" eb="3">
      <t>セキニン</t>
    </rPh>
    <rPh sb="4" eb="5">
      <t>ハ</t>
    </rPh>
    <rPh sb="10" eb="12">
      <t>カイイン</t>
    </rPh>
    <rPh sb="14" eb="16">
      <t>フザイ</t>
    </rPh>
    <rPh sb="20" eb="22">
      <t>イガイ</t>
    </rPh>
    <rPh sb="23" eb="25">
      <t>カイイン</t>
    </rPh>
    <phoneticPr fontId="2"/>
  </si>
  <si>
    <t>他教会の会員で､転入会に至らず便宜上諸集会に出席し会員としての義務を果たしている人で､役員会でみとめた
人です。</t>
    <rPh sb="0" eb="1">
      <t>タ</t>
    </rPh>
    <rPh sb="1" eb="3">
      <t>キョウカイ</t>
    </rPh>
    <rPh sb="4" eb="6">
      <t>カイイン</t>
    </rPh>
    <rPh sb="8" eb="9">
      <t>テン</t>
    </rPh>
    <rPh sb="9" eb="10">
      <t>ニュウ</t>
    </rPh>
    <rPh sb="10" eb="11">
      <t>カイ</t>
    </rPh>
    <rPh sb="12" eb="13">
      <t>イタ</t>
    </rPh>
    <rPh sb="15" eb="17">
      <t>ベンギ</t>
    </rPh>
    <rPh sb="17" eb="18">
      <t>ジョウ</t>
    </rPh>
    <rPh sb="18" eb="19">
      <t>ショ</t>
    </rPh>
    <rPh sb="19" eb="21">
      <t>シュウカイ</t>
    </rPh>
    <rPh sb="22" eb="24">
      <t>シュッセキ</t>
    </rPh>
    <rPh sb="25" eb="27">
      <t>カイイン</t>
    </rPh>
    <rPh sb="31" eb="33">
      <t>ギム</t>
    </rPh>
    <rPh sb="34" eb="35">
      <t>ハ</t>
    </rPh>
    <rPh sb="40" eb="41">
      <t>ヒト</t>
    </rPh>
    <phoneticPr fontId="2"/>
  </si>
  <si>
    <t>｢祈祷会｣｢聖書研究会｣を一つの集会として開いている場合には中間の線上に記入してください。</t>
    <rPh sb="1" eb="3">
      <t>キトウ</t>
    </rPh>
    <rPh sb="3" eb="4">
      <t>カイ</t>
    </rPh>
    <rPh sb="6" eb="8">
      <t>セイショ</t>
    </rPh>
    <rPh sb="8" eb="11">
      <t>ケンキュウカイ</t>
    </rPh>
    <rPh sb="13" eb="14">
      <t>1</t>
    </rPh>
    <rPh sb="16" eb="18">
      <t>シュウカイ</t>
    </rPh>
    <rPh sb="21" eb="22">
      <t>ヒラ</t>
    </rPh>
    <rPh sb="26" eb="28">
      <t>バアイ</t>
    </rPh>
    <rPh sb="30" eb="32">
      <t>チュウカン</t>
    </rPh>
    <rPh sb="33" eb="35">
      <t>センジョウ</t>
    </rPh>
    <rPh sb="36" eb="38">
      <t>キニュウ</t>
    </rPh>
    <phoneticPr fontId="2"/>
  </si>
  <si>
    <t>｢家庭集会｣集会が何ヶ所で開かれ､また､それは礼拝形式かそうでないかを記入してください。</t>
    <rPh sb="1" eb="3">
      <t>カテイ</t>
    </rPh>
    <rPh sb="3" eb="5">
      <t>シュウカイ</t>
    </rPh>
    <rPh sb="6" eb="8">
      <t>シュウカイ</t>
    </rPh>
    <rPh sb="9" eb="12">
      <t>ナンカショ</t>
    </rPh>
    <rPh sb="13" eb="14">
      <t>ヒラ</t>
    </rPh>
    <rPh sb="23" eb="25">
      <t>レイハイ</t>
    </rPh>
    <rPh sb="25" eb="27">
      <t>ケイシキ</t>
    </rPh>
    <rPh sb="35" eb="37">
      <t>キニュウ</t>
    </rPh>
    <phoneticPr fontId="2"/>
  </si>
  <si>
    <t>｢特別集会｣伝道集会､社会問題研究会､教会研修会等､集会の性格を記入してください。</t>
    <rPh sb="1" eb="3">
      <t>トクベツ</t>
    </rPh>
    <rPh sb="3" eb="5">
      <t>シュウカイ</t>
    </rPh>
    <rPh sb="6" eb="8">
      <t>デンドウ</t>
    </rPh>
    <rPh sb="8" eb="10">
      <t>シュウカイ</t>
    </rPh>
    <rPh sb="11" eb="13">
      <t>シャカイ</t>
    </rPh>
    <rPh sb="13" eb="15">
      <t>モンダイ</t>
    </rPh>
    <rPh sb="15" eb="17">
      <t>ケンキュウ</t>
    </rPh>
    <rPh sb="17" eb="18">
      <t>カイ</t>
    </rPh>
    <rPh sb="19" eb="21">
      <t>キョウカイ</t>
    </rPh>
    <rPh sb="21" eb="24">
      <t>ケンシュウカイ</t>
    </rPh>
    <rPh sb="24" eb="25">
      <t>トウ</t>
    </rPh>
    <rPh sb="26" eb="28">
      <t>シュウカイ</t>
    </rPh>
    <rPh sb="29" eb="31">
      <t>セイカク</t>
    </rPh>
    <rPh sb="32" eb="34">
      <t>キニュウ</t>
    </rPh>
    <phoneticPr fontId="2"/>
  </si>
  <si>
    <t>｢開校中･休校中のどちらかに○をつけてください。生徒募集中でも開校している場合は｢開校中｣を○で囲んでください。</t>
    <rPh sb="1" eb="4">
      <t>カイコウチュウ</t>
    </rPh>
    <rPh sb="5" eb="7">
      <t>キュウコウ</t>
    </rPh>
    <rPh sb="7" eb="8">
      <t>チュウ</t>
    </rPh>
    <rPh sb="24" eb="26">
      <t>セイト</t>
    </rPh>
    <rPh sb="26" eb="29">
      <t>ボシュウチュウ</t>
    </rPh>
    <rPh sb="31" eb="33">
      <t>カイコウ</t>
    </rPh>
    <rPh sb="37" eb="39">
      <t>バアイ</t>
    </rPh>
    <rPh sb="41" eb="44">
      <t>カイコウチュウ</t>
    </rPh>
    <rPh sb="48" eb="49">
      <t>カコ</t>
    </rPh>
    <phoneticPr fontId="2"/>
  </si>
  <si>
    <t>出席平均数は､分級を行っていない場合､分級科別に分けていない場合も合計欄に記入してください。</t>
    <rPh sb="0" eb="2">
      <t>シュッセキ</t>
    </rPh>
    <rPh sb="2" eb="4">
      <t>ヘイキン</t>
    </rPh>
    <rPh sb="4" eb="5">
      <t>スウ</t>
    </rPh>
    <rPh sb="7" eb="8">
      <t>ブン</t>
    </rPh>
    <rPh sb="8" eb="9">
      <t>キュウ</t>
    </rPh>
    <rPh sb="10" eb="11">
      <t>オコナ</t>
    </rPh>
    <rPh sb="16" eb="18">
      <t>バアイ</t>
    </rPh>
    <rPh sb="19" eb="20">
      <t>ブン</t>
    </rPh>
    <rPh sb="20" eb="21">
      <t>キュウ</t>
    </rPh>
    <rPh sb="21" eb="22">
      <t>カ</t>
    </rPh>
    <rPh sb="22" eb="23">
      <t>ベツ</t>
    </rPh>
    <rPh sb="24" eb="25">
      <t>ワ</t>
    </rPh>
    <rPh sb="30" eb="32">
      <t>バアイ</t>
    </rPh>
    <rPh sb="33" eb="35">
      <t>ゴウケイ</t>
    </rPh>
    <rPh sb="35" eb="36">
      <t>ラン</t>
    </rPh>
    <rPh sb="37" eb="39">
      <t>キニュウ</t>
    </rPh>
    <phoneticPr fontId="2"/>
  </si>
  <si>
    <t>ＦＡＸ</t>
    <phoneticPr fontId="2"/>
  </si>
  <si>
    <t>桁ちがいのないようにご記入ください。</t>
    <rPh sb="0" eb="1">
      <t>ケタ</t>
    </rPh>
    <rPh sb="11" eb="13">
      <t>キニュウ</t>
    </rPh>
    <phoneticPr fontId="2"/>
  </si>
  <si>
    <t>不明な点を問い合わせする場合がありますので､必ずご記入ください。</t>
    <rPh sb="0" eb="2">
      <t>フメイ</t>
    </rPh>
    <rPh sb="13" eb="14">
      <t>テン</t>
    </rPh>
    <rPh sb="15" eb="16">
      <t>ト</t>
    </rPh>
    <rPh sb="17" eb="18">
      <t>アバアイ</t>
    </rPh>
    <phoneticPr fontId="2"/>
  </si>
  <si>
    <t>隠退教師を支える運動</t>
    <rPh sb="0" eb="2">
      <t>インタイ</t>
    </rPh>
    <rPh sb="2" eb="4">
      <t>キョウシ</t>
    </rPh>
    <rPh sb="5" eb="6">
      <t>ササ</t>
    </rPh>
    <rPh sb="8" eb="10">
      <t>ウンドウ</t>
    </rPh>
    <phoneticPr fontId="2"/>
  </si>
  <si>
    <t>中部教区互助自主献金</t>
    <rPh sb="0" eb="2">
      <t>チュウブ</t>
    </rPh>
    <rPh sb="2" eb="4">
      <t>キョウク</t>
    </rPh>
    <rPh sb="4" eb="6">
      <t>ゴジョ</t>
    </rPh>
    <rPh sb="6" eb="8">
      <t>ジシュ</t>
    </rPh>
    <rPh sb="8" eb="10">
      <t>ケンキン</t>
    </rPh>
    <phoneticPr fontId="2"/>
  </si>
  <si>
    <t>＊教団ＡＢＣ表を参照のうえご記入ください。</t>
    <rPh sb="1" eb="3">
      <t>キョウダン</t>
    </rPh>
    <rPh sb="6" eb="7">
      <t>ヒョウ</t>
    </rPh>
    <rPh sb="8" eb="10">
      <t>サンショウ</t>
    </rPh>
    <rPh sb="14" eb="16">
      <t>キニュウ</t>
    </rPh>
    <phoneticPr fontId="2"/>
  </si>
  <si>
    <t>③別　　帳</t>
    <rPh sb="1" eb="2">
      <t>ベツ</t>
    </rPh>
    <rPh sb="4" eb="5">
      <t>チョウ</t>
    </rPh>
    <phoneticPr fontId="2"/>
  </si>
  <si>
    <t>④信仰告白</t>
    <rPh sb="1" eb="3">
      <t>シンコウ</t>
    </rPh>
    <rPh sb="3" eb="5">
      <t>コクハク</t>
    </rPh>
    <phoneticPr fontId="2"/>
  </si>
  <si>
    <t>必ずお守りください</t>
    <rPh sb="0" eb="1">
      <t>カナラ</t>
    </rPh>
    <rPh sb="3" eb="4">
      <t>マモ</t>
    </rPh>
    <phoneticPr fontId="2"/>
  </si>
  <si>
    <t>＊コピーでお送りいただいてもけっこうです</t>
    <rPh sb="6" eb="7">
      <t>オク</t>
    </rPh>
    <phoneticPr fontId="2"/>
  </si>
  <si>
    <t>締切：</t>
    <phoneticPr fontId="2"/>
  </si>
  <si>
    <t>必着（FAXでも可）</t>
    <phoneticPr fontId="2"/>
  </si>
  <si>
    <t>氏名　</t>
    <rPh sb="0" eb="2">
      <t>シメイ</t>
    </rPh>
    <phoneticPr fontId="2"/>
  </si>
  <si>
    <t>住所　〒</t>
    <rPh sb="0" eb="2">
      <t>ジュウショ</t>
    </rPh>
    <phoneticPr fontId="2"/>
  </si>
  <si>
    <t>電話(     ･    ･       )</t>
    <rPh sb="0" eb="2">
      <t>デンワ</t>
    </rPh>
    <phoneticPr fontId="2"/>
  </si>
  <si>
    <t>中　部　教区
　地区</t>
    <rPh sb="0" eb="1">
      <t>ナカ</t>
    </rPh>
    <rPh sb="2" eb="3">
      <t>ブ</t>
    </rPh>
    <rPh sb="4" eb="6">
      <t>キョウク</t>
    </rPh>
    <rPh sb="8" eb="10">
      <t>チク</t>
    </rPh>
    <phoneticPr fontId="2"/>
  </si>
  <si>
    <t>〒(   -    )
　　　　　　　　　　　　　　　　　　　　　　　　　電話(    ・  ・    ) FAX(    ・  ・    )</t>
    <phoneticPr fontId="2"/>
  </si>
  <si>
    <t>現住所　〒(   －    )　電話(    －  －    ) (有)</t>
    <rPh sb="0" eb="3">
      <t>ゲンジュウショ</t>
    </rPh>
    <rPh sb="16" eb="18">
      <t>デンワ</t>
    </rPh>
    <rPh sb="34" eb="35">
      <t>アリ</t>
    </rPh>
    <phoneticPr fontId="2"/>
  </si>
  <si>
    <t>有・無（       円）</t>
    <rPh sb="0" eb="1">
      <t>アリ</t>
    </rPh>
    <rPh sb="2" eb="3">
      <t>ナシ</t>
    </rPh>
    <rPh sb="11" eb="12">
      <t>エン</t>
    </rPh>
    <phoneticPr fontId="2"/>
  </si>
  <si>
    <r>
      <rPr>
        <sz val="12"/>
        <rFont val="ＭＳ 明朝"/>
        <family val="1"/>
        <charset val="128"/>
      </rPr>
      <t>①</t>
    </r>
    <r>
      <rPr>
        <sz val="9"/>
        <rFont val="ＭＳ 明朝"/>
        <family val="1"/>
        <charset val="128"/>
      </rPr>
      <t xml:space="preserve"> (ふりがな)  </t>
    </r>
    <phoneticPr fontId="2"/>
  </si>
  <si>
    <t xml:space="preserve"> </t>
    <phoneticPr fontId="2"/>
  </si>
  <si>
    <t>７０代</t>
    <rPh sb="2" eb="3">
      <t>ダイ</t>
    </rPh>
    <phoneticPr fontId="2"/>
  </si>
  <si>
    <t>80代以上</t>
    <rPh sb="2" eb="3">
      <t>ダイ</t>
    </rPh>
    <rPh sb="3" eb="5">
      <t>イジョウ</t>
    </rPh>
    <phoneticPr fontId="2"/>
  </si>
  <si>
    <t>オンライン他礼拝</t>
    <rPh sb="5" eb="6">
      <t>ホカ</t>
    </rPh>
    <rPh sb="6" eb="8">
      <t>レイハイ</t>
    </rPh>
    <phoneticPr fontId="2"/>
  </si>
  <si>
    <t>（ロ）</t>
    <phoneticPr fontId="2"/>
  </si>
  <si>
    <t>　</t>
    <phoneticPr fontId="2"/>
  </si>
  <si>
    <t>　</t>
    <phoneticPr fontId="2"/>
  </si>
  <si>
    <t>（ホ）</t>
    <phoneticPr fontId="2"/>
  </si>
  <si>
    <t>（ヘ）</t>
    <phoneticPr fontId="2"/>
  </si>
  <si>
    <t>年　　　月　　　日</t>
    <rPh sb="0" eb="1">
      <t>ネン</t>
    </rPh>
    <rPh sb="4" eb="5">
      <t>ガツ</t>
    </rPh>
    <rPh sb="8" eb="9">
      <t>ヒ</t>
    </rPh>
    <phoneticPr fontId="2"/>
  </si>
  <si>
    <t>教　会
伝道所</t>
    <rPh sb="0" eb="1">
      <t>キョウ</t>
    </rPh>
    <rPh sb="2" eb="3">
      <t>カイ</t>
    </rPh>
    <rPh sb="4" eb="7">
      <t>デンドウショ</t>
    </rPh>
    <phoneticPr fontId="2"/>
  </si>
  <si>
    <t>礼拝開始時間を記入してください。｢朝拝｣｢夕拝｣をなんらかの事情で日曜日になさらず週日になさっている場合でも｢日
曜朝拝｣｢日曜夕拝｣の欄に記入してください。
オンライン、配信その他の通信手段を用いた礼拝の参加人数（視聴数等）を記入してください。人数が明確でない場合</t>
    <rPh sb="0" eb="2">
      <t>レイハイ</t>
    </rPh>
    <rPh sb="2" eb="4">
      <t>カイシ</t>
    </rPh>
    <rPh sb="4" eb="6">
      <t>ジカン</t>
    </rPh>
    <rPh sb="7" eb="9">
      <t>キニュウ</t>
    </rPh>
    <rPh sb="17" eb="18">
      <t>アサ</t>
    </rPh>
    <rPh sb="18" eb="19">
      <t>ハイ</t>
    </rPh>
    <rPh sb="21" eb="22">
      <t>ユウ</t>
    </rPh>
    <rPh sb="22" eb="23">
      <t>ハイ</t>
    </rPh>
    <rPh sb="30" eb="32">
      <t>ジジョウ</t>
    </rPh>
    <rPh sb="33" eb="36">
      <t>ニチヨウビ</t>
    </rPh>
    <rPh sb="41" eb="43">
      <t>シュウジツ</t>
    </rPh>
    <rPh sb="86" eb="88">
      <t>ハイシン</t>
    </rPh>
    <rPh sb="90" eb="91">
      <t>タ</t>
    </rPh>
    <rPh sb="92" eb="94">
      <t>ツウシン</t>
    </rPh>
    <rPh sb="94" eb="96">
      <t>シュダン</t>
    </rPh>
    <rPh sb="97" eb="98">
      <t>モチ</t>
    </rPh>
    <rPh sb="100" eb="102">
      <t>レイハイ</t>
    </rPh>
    <rPh sb="103" eb="105">
      <t>サンカ</t>
    </rPh>
    <rPh sb="105" eb="107">
      <t>ニンズウ</t>
    </rPh>
    <rPh sb="108" eb="111">
      <t>シチョウスウ</t>
    </rPh>
    <rPh sb="111" eb="112">
      <t>ナド</t>
    </rPh>
    <rPh sb="114" eb="116">
      <t>キニュウ</t>
    </rPh>
    <rPh sb="123" eb="125">
      <t>ニンズウ</t>
    </rPh>
    <rPh sb="126" eb="128">
      <t>メイカク</t>
    </rPh>
    <rPh sb="131" eb="133">
      <t>バアイ</t>
    </rPh>
    <phoneticPr fontId="2"/>
  </si>
  <si>
    <t>二．</t>
    <rPh sb="0" eb="1">
      <t>ニ</t>
    </rPh>
    <phoneticPr fontId="2"/>
  </si>
  <si>
    <t>ヘ．</t>
    <phoneticPr fontId="2"/>
  </si>
  <si>
    <t>中部教区　</t>
    <rPh sb="0" eb="1">
      <t>ナカ</t>
    </rPh>
    <rPh sb="1" eb="2">
      <t>ブ</t>
    </rPh>
    <rPh sb="2" eb="4">
      <t>キョウク</t>
    </rPh>
    <phoneticPr fontId="2"/>
  </si>
  <si>
    <t>2025年度</t>
    <rPh sb="4" eb="6">
      <t>ネンド</t>
    </rPh>
    <phoneticPr fontId="2"/>
  </si>
  <si>
    <t>　</t>
    <phoneticPr fontId="2"/>
  </si>
  <si>
    <t>　</t>
    <phoneticPr fontId="2"/>
  </si>
  <si>
    <t>　</t>
    <phoneticPr fontId="2"/>
  </si>
  <si>
    <t>\</t>
    <phoneticPr fontId="2"/>
  </si>
  <si>
    <t xml:space="preserve">  教　会</t>
    <rPh sb="2" eb="3">
      <t>キョウ</t>
    </rPh>
    <rPh sb="4" eb="5">
      <t>カイ</t>
    </rPh>
    <phoneticPr fontId="2"/>
  </si>
  <si>
    <t>伝道所</t>
    <rPh sb="0" eb="3">
      <t>デンドウショ</t>
    </rPh>
    <phoneticPr fontId="2"/>
  </si>
  <si>
    <t>　〒</t>
    <phoneticPr fontId="2"/>
  </si>
  <si>
    <t>地　区　　　　</t>
    <rPh sb="0" eb="1">
      <t>チ</t>
    </rPh>
    <rPh sb="2" eb="3">
      <t>ク</t>
    </rPh>
    <phoneticPr fontId="2"/>
  </si>
  <si>
    <t>　　　　　　　御中</t>
    <rPh sb="7" eb="9">
      <t>オンチュウ</t>
    </rPh>
    <phoneticPr fontId="2"/>
  </si>
  <si>
    <t>日曜夕拝</t>
    <rPh sb="0" eb="2">
      <t>ニチヨウ</t>
    </rPh>
    <rPh sb="2" eb="3">
      <t>ユウ</t>
    </rPh>
    <rPh sb="3" eb="4">
      <t>ハイ</t>
    </rPh>
    <phoneticPr fontId="2"/>
  </si>
  <si>
    <t>㎡</t>
    <phoneticPr fontId="2"/>
  </si>
  <si>
    <t>(前年度:　)</t>
    <phoneticPr fontId="2"/>
  </si>
  <si>
    <t xml:space="preserve">  名義</t>
    <rPh sb="2" eb="4">
      <t>メイギ</t>
    </rPh>
    <phoneticPr fontId="2"/>
  </si>
  <si>
    <t>　　FAX</t>
    <phoneticPr fontId="2"/>
  </si>
  <si>
    <r>
      <t>⑥</t>
    </r>
    <r>
      <rPr>
        <sz val="10"/>
        <rFont val="ＭＳ 明朝"/>
        <family val="1"/>
        <charset val="128"/>
      </rPr>
      <t>教師およびキリスト教教育主事の氏名･住所(正･補該当のものを○でかこんでください)</t>
    </r>
    <rPh sb="1" eb="3">
      <t>キョウシ</t>
    </rPh>
    <rPh sb="10" eb="11">
      <t>キョウ</t>
    </rPh>
    <rPh sb="11" eb="13">
      <t>キョウイク</t>
    </rPh>
    <rPh sb="13" eb="15">
      <t>シュジ</t>
    </rPh>
    <rPh sb="16" eb="18">
      <t>シメイ</t>
    </rPh>
    <rPh sb="19" eb="21">
      <t>ジュウショ</t>
    </rPh>
    <rPh sb="22" eb="23">
      <t>セイ</t>
    </rPh>
    <rPh sb="24" eb="25">
      <t>ホ</t>
    </rPh>
    <rPh sb="25" eb="27">
      <t>ガイトウ</t>
    </rPh>
    <phoneticPr fontId="2"/>
  </si>
  <si>
    <t xml:space="preserve">     -  　 -           　番</t>
    <rPh sb="10" eb="11">
      <t>バン</t>
    </rPh>
    <phoneticPr fontId="2"/>
  </si>
  <si>
    <t>は概数を記入してください。特色欄にはオンライン、配信方法（zoomやYouTube等）を記入してください。
｢祈祷会｣｢聖書研究会｣を行っている曜日､開始時刻を記入してください。また､｢祈祷会｣｢聖書研究会｣を週２回以
上開いている場合には各々の特色を記入してください。</t>
    <rPh sb="1" eb="3">
      <t>ガイスウ</t>
    </rPh>
    <rPh sb="4" eb="6">
      <t>キニュウ</t>
    </rPh>
    <rPh sb="24" eb="26">
      <t>ハイシン</t>
    </rPh>
    <rPh sb="26" eb="28">
      <t>ホウホウ</t>
    </rPh>
    <rPh sb="41" eb="42">
      <t>ナド</t>
    </rPh>
    <rPh sb="44" eb="46">
      <t>キニュウ</t>
    </rPh>
    <rPh sb="55" eb="57">
      <t>キトウ</t>
    </rPh>
    <rPh sb="57" eb="58">
      <t>カイ</t>
    </rPh>
    <rPh sb="60" eb="62">
      <t>セイショ</t>
    </rPh>
    <rPh sb="62" eb="64">
      <t>ケンキュウ</t>
    </rPh>
    <rPh sb="64" eb="65">
      <t>カイ</t>
    </rPh>
    <rPh sb="67" eb="68">
      <t>オコナ</t>
    </rPh>
    <rPh sb="72" eb="74">
      <t>ヨウビ</t>
    </rPh>
    <rPh sb="75" eb="77">
      <t>カイシ</t>
    </rPh>
    <rPh sb="77" eb="79">
      <t>ジコク</t>
    </rPh>
    <rPh sb="80" eb="82">
      <t>キニュウ</t>
    </rPh>
    <rPh sb="93" eb="95">
      <t>キトウ</t>
    </rPh>
    <rPh sb="95" eb="96">
      <t>カイ</t>
    </rPh>
    <rPh sb="98" eb="100">
      <t>セイショ</t>
    </rPh>
    <phoneticPr fontId="2"/>
  </si>
  <si>
    <t>生徒数とは､生徒名簿に記載されている者の数です。概数でもかまいませんので、必ず記入してください。</t>
    <rPh sb="0" eb="3">
      <t>セイトスウ</t>
    </rPh>
    <rPh sb="6" eb="8">
      <t>セイト</t>
    </rPh>
    <rPh sb="8" eb="10">
      <t>メイボ</t>
    </rPh>
    <rPh sb="11" eb="13">
      <t>キサイ</t>
    </rPh>
    <rPh sb="18" eb="19">
      <t>モノ</t>
    </rPh>
    <rPh sb="20" eb="21">
      <t>カズ</t>
    </rPh>
    <rPh sb="24" eb="26">
      <t>ガイスウ</t>
    </rPh>
    <rPh sb="37" eb="38">
      <t>カナラ</t>
    </rPh>
    <rPh sb="39" eb="41">
      <t>キニュウ</t>
    </rPh>
    <phoneticPr fontId="2"/>
  </si>
  <si>
    <t>分級科別欄(例えば幼少科・高等科等)は､それが教会学校の組織の内にあり､分級あるいは会合を定期的に行っている場合にのみ記入してください。成人科その他がある場合には記入してください。</t>
    <rPh sb="0" eb="1">
      <t>ブン</t>
    </rPh>
    <rPh sb="1" eb="2">
      <t>キュウ</t>
    </rPh>
    <rPh sb="2" eb="3">
      <t>カ</t>
    </rPh>
    <rPh sb="3" eb="4">
      <t>ベツ</t>
    </rPh>
    <rPh sb="4" eb="5">
      <t>ラン</t>
    </rPh>
    <rPh sb="6" eb="7">
      <t>タト</t>
    </rPh>
    <rPh sb="9" eb="11">
      <t>ヨウショウ</t>
    </rPh>
    <rPh sb="11" eb="12">
      <t>カ</t>
    </rPh>
    <rPh sb="13" eb="16">
      <t>コウトウカ</t>
    </rPh>
    <rPh sb="16" eb="17">
      <t>トウ</t>
    </rPh>
    <rPh sb="23" eb="25">
      <t>キョウカイ</t>
    </rPh>
    <rPh sb="25" eb="27">
      <t>ガッコウ</t>
    </rPh>
    <rPh sb="28" eb="30">
      <t>ソシキ</t>
    </rPh>
    <rPh sb="31" eb="32">
      <t>ウチ</t>
    </rPh>
    <rPh sb="36" eb="37">
      <t>ブン</t>
    </rPh>
    <rPh sb="37" eb="38">
      <t>キュウ</t>
    </rPh>
    <rPh sb="42" eb="44">
      <t>カイゴウ</t>
    </rPh>
    <phoneticPr fontId="2"/>
  </si>
  <si>
    <t>男女別記載について</t>
    <rPh sb="0" eb="3">
      <t>ダンジョベツ</t>
    </rPh>
    <rPh sb="3" eb="5">
      <t>キサイ</t>
    </rPh>
    <phoneticPr fontId="2"/>
  </si>
  <si>
    <t>男女別統計を採用していない場合は、合計だけ記してください。</t>
    <rPh sb="0" eb="3">
      <t>ダンジョベツ</t>
    </rPh>
    <rPh sb="3" eb="5">
      <t>トウケイ</t>
    </rPh>
    <rPh sb="6" eb="8">
      <t>サイヨウ</t>
    </rPh>
    <rPh sb="13" eb="15">
      <t>バアイ</t>
    </rPh>
    <rPh sb="17" eb="19">
      <t>ゴウケイ</t>
    </rPh>
    <rPh sb="21" eb="22">
      <t>キ</t>
    </rPh>
    <phoneticPr fontId="2"/>
  </si>
  <si>
    <t>e-mail</t>
    <phoneticPr fontId="2"/>
  </si>
  <si>
    <t>13.積立金等から繰入</t>
    <rPh sb="3" eb="5">
      <t>ツミタテ</t>
    </rPh>
    <rPh sb="5" eb="6">
      <t>キン</t>
    </rPh>
    <rPh sb="6" eb="7">
      <t>トウ</t>
    </rPh>
    <rPh sb="9" eb="11">
      <t>クリイレ</t>
    </rPh>
    <phoneticPr fontId="2"/>
  </si>
  <si>
    <t>形態など</t>
    <rPh sb="0" eb="2">
      <t>ケイタイ</t>
    </rPh>
    <phoneticPr fontId="2"/>
  </si>
  <si>
    <t xml:space="preserve">
所有者欄には自教会または日本基督教団(特別財産)､または維持財団等をご記入
ください。｢その他｣の欄には墓地などをご記入ください。　　　㎡＝坪数×3.3</t>
    <rPh sb="1" eb="4">
      <t>ショユウシャ</t>
    </rPh>
    <rPh sb="4" eb="5">
      <t>ラン</t>
    </rPh>
    <rPh sb="7" eb="8">
      <t>ジ</t>
    </rPh>
    <rPh sb="8" eb="10">
      <t>キョウカイ</t>
    </rPh>
    <rPh sb="13" eb="15">
      <t>ニホン</t>
    </rPh>
    <rPh sb="15" eb="18">
      <t>キリストキョウ</t>
    </rPh>
    <rPh sb="18" eb="19">
      <t>ダン</t>
    </rPh>
    <rPh sb="20" eb="22">
      <t>トクベツ</t>
    </rPh>
    <rPh sb="22" eb="24">
      <t>ザイサン</t>
    </rPh>
    <rPh sb="29" eb="31">
      <t>イジ</t>
    </rPh>
    <rPh sb="31" eb="33">
      <t>ザイダン</t>
    </rPh>
    <rPh sb="33" eb="34">
      <t>ナド</t>
    </rPh>
    <rPh sb="36" eb="38">
      <t>キニュウ</t>
    </rPh>
    <rPh sb="47" eb="48">
      <t>タ</t>
    </rPh>
    <rPh sb="50" eb="51">
      <t>ラン</t>
    </rPh>
    <rPh sb="53" eb="55">
      <t>ボチ</t>
    </rPh>
    <rPh sb="59" eb="61">
      <t>キニュウ</t>
    </rPh>
    <rPh sb="71" eb="73">
      <t>ツボスウ</t>
    </rPh>
    <phoneticPr fontId="2"/>
  </si>
  <si>
    <t>電  話</t>
    <rPh sb="0" eb="1">
      <t>デン</t>
    </rPh>
    <rPh sb="3" eb="4">
      <t>ハナシ</t>
    </rPh>
    <phoneticPr fontId="2"/>
  </si>
  <si>
    <t>　　住  所</t>
    <rPh sb="2" eb="3">
      <t>ジュウ</t>
    </rPh>
    <rPh sb="5" eb="6">
      <t>ショ</t>
    </rPh>
    <phoneticPr fontId="2"/>
  </si>
  <si>
    <t>氏  名</t>
    <rPh sb="0" eb="1">
      <t>シ</t>
    </rPh>
    <rPh sb="3" eb="4">
      <t>ナ</t>
    </rPh>
    <phoneticPr fontId="2"/>
  </si>
  <si>
    <t>地  区</t>
    <rPh sb="0" eb="1">
      <t>チ</t>
    </rPh>
    <rPh sb="3" eb="4">
      <t>ク</t>
    </rPh>
    <phoneticPr fontId="2"/>
  </si>
  <si>
    <t xml:space="preserve">　電　話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</si>
</sst>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F800]dddd\,\ mmmm\ dd\,\ yyyy"/>
    <numFmt numFmtId="177" formatCode="#&quot;年3月31日まで&quot;"/>
    <numFmt numFmtId="178" formatCode="0_ "/>
    <numFmt numFmtId="179" formatCode="0_);[Red]\(0\)"/>
    <numFmt numFmtId="180" formatCode="#&quot;年度報告&quot;"/>
    <numFmt numFmtId="181" formatCode="#&quot;年4月 1日より&quot;"/>
    <numFmt numFmtId="182" formatCode="#,##0_ ;[Red]\-#,##0\ "/>
    <numFmt numFmtId="183" formatCode="#,##0_ "/>
    <numFmt numFmtId="184" formatCode="#&quot;年度予算額&quot;"/>
    <numFmt numFmtId="185" formatCode="#&quot;年度教会報告&quot;"/>
    <numFmt numFmtId="186" formatCode="\(#&quot;年4月1日より&quot;"/>
    <numFmt numFmtId="187" formatCode="#&quot;年3月31日まで)&quot;"/>
    <numFmt numFmtId="188" formatCode="#&quot;年度&quot;"/>
    <numFmt numFmtId="189" formatCode="\(#&quot;年度)教会役員&quot;"/>
    <numFmt numFmtId="190" formatCode="\⑦&quot;新&quot;&quot;年&quot;&quot;度&quot;\(#&quot;年度)教会役員&quot;"/>
    <numFmt numFmtId="191" formatCode="&quot;宗&quot;&quot;教&quot;&quot;法&quot;&quot;人&quot;&quot;責&quot;&quot;任&quot;&quot;役&quot;&quot;員&quot;\(#&quot;年度)　教会役員を兼任の場合も再度ここにご記入ください。代表役員は記入しないでください。&quot;"/>
    <numFmt numFmtId="192" formatCode="&quot;収&quot;&quot;容&quot;&quot;人&quot;&quot;員&quot;\(#&quot;年度4月)&quot;"/>
    <numFmt numFmtId="193" formatCode="#&quot;年度修了児&quot;"/>
    <numFmt numFmtId="194" formatCode="\(&quot;前年度&quot;#\)"/>
    <numFmt numFmtId="195" formatCode="&quot;提出期限&quot;\ m&quot;月&quot;d&quot;日&quot;"/>
    <numFmt numFmtId="196" formatCode="m&quot;月&quot;d&quot;日&quot;\(aaa\)"/>
    <numFmt numFmtId="200" formatCode="#&quot;年度入園児&quot;"/>
  </numFmts>
  <fonts count="25" x14ac:knownFonts="1">
    <font>
      <sz val="10"/>
      <name val="ＭＳ 明朝"/>
      <family val="1"/>
      <charset val="128"/>
    </font>
    <font>
      <sz val="10"/>
      <name val="ＭＳ 明朝"/>
      <family val="1"/>
      <charset val="128"/>
    </font>
    <font>
      <sz val="6"/>
      <name val="ＭＳ 明朝"/>
      <family val="1"/>
      <charset val="128"/>
    </font>
    <font>
      <sz val="8"/>
      <name val="ＭＳ 明朝"/>
      <family val="1"/>
      <charset val="128"/>
    </font>
    <font>
      <sz val="9"/>
      <name val="ＭＳ 明朝"/>
      <family val="1"/>
      <charset val="128"/>
    </font>
    <font>
      <sz val="12"/>
      <name val="ＭＳ 明朝"/>
      <family val="1"/>
      <charset val="128"/>
    </font>
    <font>
      <b/>
      <sz val="12"/>
      <name val="ＭＳ 明朝"/>
      <family val="1"/>
      <charset val="128"/>
    </font>
    <font>
      <sz val="11"/>
      <name val="ＭＳ 明朝"/>
      <family val="1"/>
      <charset val="128"/>
    </font>
    <font>
      <b/>
      <sz val="14"/>
      <name val="ＭＳ 明朝"/>
      <family val="1"/>
      <charset val="128"/>
    </font>
    <font>
      <u/>
      <sz val="8"/>
      <name val="ＭＳ 明朝"/>
      <family val="1"/>
      <charset val="128"/>
    </font>
    <font>
      <u/>
      <sz val="10"/>
      <name val="ＭＳ 明朝"/>
      <family val="1"/>
      <charset val="128"/>
    </font>
    <font>
      <b/>
      <u/>
      <sz val="10"/>
      <name val="ＭＳ 明朝"/>
      <family val="1"/>
      <charset val="128"/>
    </font>
    <font>
      <sz val="14"/>
      <name val="ＭＳ 明朝"/>
      <family val="1"/>
      <charset val="128"/>
    </font>
    <font>
      <sz val="26"/>
      <name val="ＭＳ 明朝"/>
      <family val="1"/>
      <charset val="128"/>
    </font>
    <font>
      <sz val="8.5"/>
      <name val="ＭＳ 明朝"/>
      <family val="1"/>
      <charset val="128"/>
    </font>
    <font>
      <u/>
      <sz val="12"/>
      <name val="ＭＳ 明朝"/>
      <family val="1"/>
      <charset val="128"/>
    </font>
    <font>
      <sz val="16"/>
      <name val="ＭＳ 明朝"/>
      <family val="1"/>
      <charset val="128"/>
    </font>
    <font>
      <b/>
      <sz val="24"/>
      <name val="ＭＳ 明朝"/>
      <family val="1"/>
      <charset val="128"/>
    </font>
    <font>
      <u/>
      <sz val="9"/>
      <name val="ＭＳ 明朝"/>
      <family val="1"/>
      <charset val="128"/>
    </font>
    <font>
      <sz val="9.5"/>
      <name val="ＭＳ 明朝"/>
      <family val="1"/>
      <charset val="128"/>
    </font>
    <font>
      <b/>
      <u/>
      <sz val="11"/>
      <name val="ＭＳ 明朝"/>
      <family val="1"/>
      <charset val="128"/>
    </font>
    <font>
      <b/>
      <u/>
      <sz val="14"/>
      <name val="ＭＳ 明朝"/>
      <family val="1"/>
      <charset val="128"/>
    </font>
    <font>
      <b/>
      <sz val="10"/>
      <name val="ＭＳ 明朝"/>
      <family val="1"/>
      <charset val="128"/>
    </font>
    <font>
      <u val="double"/>
      <sz val="14"/>
      <name val="ＭＳ 明朝"/>
      <family val="1"/>
      <charset val="128"/>
    </font>
    <font>
      <u/>
      <sz val="14"/>
      <name val="ＭＳ 明朝"/>
      <family val="1"/>
      <charset val="128"/>
    </font>
  </fonts>
  <fills count="2">
    <fill>
      <patternFill patternType="none"/>
    </fill>
    <fill>
      <patternFill patternType="gray125"/>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bottom style="double">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s>
  <cellStyleXfs count="2">
    <xf numFmtId="0" fontId="0" fillId="0" borderId="0"/>
    <xf numFmtId="38" fontId="1" fillId="0" borderId="0" applyFont="0" applyFill="0" applyBorder="0" applyAlignment="0" applyProtection="0"/>
  </cellStyleXfs>
  <cellXfs count="59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xf numFmtId="0" fontId="0" fillId="0" borderId="0" xfId="0" applyAlignment="1">
      <alignment horizontal="right"/>
    </xf>
    <xf numFmtId="0" fontId="4" fillId="0" borderId="0" xfId="0" applyFont="1"/>
    <xf numFmtId="0" fontId="0" fillId="0" borderId="0" xfId="0" applyAlignment="1">
      <alignment horizontal="center"/>
    </xf>
    <xf numFmtId="38" fontId="0" fillId="0" borderId="0" xfId="1" applyFont="1" applyBorder="1" applyAlignment="1">
      <alignment horizontal="right"/>
    </xf>
    <xf numFmtId="38" fontId="0" fillId="0" borderId="0" xfId="1" applyFont="1" applyAlignment="1">
      <alignment horizontal="right"/>
    </xf>
    <xf numFmtId="0" fontId="0" fillId="0" borderId="32" xfId="0" applyBorder="1"/>
    <xf numFmtId="0" fontId="0" fillId="0" borderId="0" xfId="0" applyAlignment="1">
      <alignment horizontal="center" shrinkToFit="1"/>
    </xf>
    <xf numFmtId="0" fontId="0" fillId="0" borderId="0" xfId="0" applyAlignment="1">
      <alignment shrinkToFit="1"/>
    </xf>
    <xf numFmtId="0" fontId="3" fillId="0" borderId="0" xfId="0" applyFont="1" applyAlignment="1">
      <alignment horizontal="left"/>
    </xf>
    <xf numFmtId="0" fontId="0" fillId="0" borderId="28" xfId="0" applyBorder="1"/>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right"/>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xf>
    <xf numFmtId="49" fontId="0" fillId="0" borderId="28" xfId="0" applyNumberForma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0" xfId="0" applyFont="1"/>
    <xf numFmtId="0" fontId="7" fillId="0" borderId="49" xfId="0" applyFont="1" applyBorder="1"/>
    <xf numFmtId="0" fontId="0" fillId="0" borderId="49" xfId="0" applyBorder="1"/>
    <xf numFmtId="0" fontId="5" fillId="0" borderId="49" xfId="0" applyFont="1" applyBorder="1"/>
    <xf numFmtId="0" fontId="7" fillId="0" borderId="7" xfId="0" applyFont="1" applyBorder="1"/>
    <xf numFmtId="0" fontId="7" fillId="0" borderId="1" xfId="0" applyFont="1" applyBorder="1" applyAlignment="1">
      <alignment horizontal="center"/>
    </xf>
    <xf numFmtId="0" fontId="1" fillId="0" borderId="0" xfId="0" applyFont="1"/>
    <xf numFmtId="0" fontId="7" fillId="0" borderId="46" xfId="0" applyFont="1" applyBorder="1" applyAlignment="1">
      <alignment horizontal="center"/>
    </xf>
    <xf numFmtId="0" fontId="3" fillId="0" borderId="3" xfId="0" applyFont="1" applyBorder="1" applyAlignment="1">
      <alignment horizontal="center"/>
    </xf>
    <xf numFmtId="0" fontId="11" fillId="0" borderId="0" xfId="0" applyFont="1"/>
    <xf numFmtId="0" fontId="0" fillId="0" borderId="2" xfId="0" applyBorder="1" applyAlignment="1">
      <alignment horizontal="left"/>
    </xf>
    <xf numFmtId="0" fontId="3"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xf>
    <xf numFmtId="0" fontId="2" fillId="0" borderId="9" xfId="0" applyFont="1" applyBorder="1" applyAlignment="1">
      <alignment horizontal="center" vertical="center" wrapText="1"/>
    </xf>
    <xf numFmtId="178" fontId="0" fillId="0" borderId="9" xfId="0" applyNumberFormat="1" applyBorder="1"/>
    <xf numFmtId="178" fontId="0" fillId="0" borderId="18" xfId="0" applyNumberFormat="1" applyBorder="1"/>
    <xf numFmtId="179" fontId="0" fillId="0" borderId="28" xfId="0" applyNumberFormat="1" applyBorder="1"/>
    <xf numFmtId="179" fontId="0" fillId="0" borderId="9" xfId="0" applyNumberFormat="1" applyBorder="1"/>
    <xf numFmtId="178" fontId="3" fillId="0" borderId="28" xfId="0" applyNumberFormat="1" applyFont="1" applyBorder="1"/>
    <xf numFmtId="0" fontId="7" fillId="0" borderId="0" xfId="0" applyFont="1" applyAlignment="1">
      <alignment vertical="center" wrapText="1"/>
    </xf>
    <xf numFmtId="0" fontId="0" fillId="0" borderId="29" xfId="0" applyBorder="1" applyAlignment="1">
      <alignment horizontal="center" vertical="center"/>
    </xf>
    <xf numFmtId="0" fontId="7" fillId="0" borderId="9" xfId="0" applyFont="1" applyBorder="1" applyAlignment="1">
      <alignment horizontal="center" vertical="center"/>
    </xf>
    <xf numFmtId="0" fontId="0" fillId="0" borderId="58" xfId="0" applyBorder="1" applyAlignment="1">
      <alignment horizontal="right" vertical="center" shrinkToFit="1"/>
    </xf>
    <xf numFmtId="0" fontId="0" fillId="0" borderId="26" xfId="0" applyBorder="1" applyAlignment="1">
      <alignment vertical="center" shrinkToFit="1"/>
    </xf>
    <xf numFmtId="0" fontId="0" fillId="0" borderId="16" xfId="0" applyBorder="1" applyAlignment="1">
      <alignment vertical="center"/>
    </xf>
    <xf numFmtId="0" fontId="4" fillId="0" borderId="26" xfId="0" applyFont="1" applyBorder="1" applyAlignment="1">
      <alignment vertical="center" shrinkToFit="1"/>
    </xf>
    <xf numFmtId="0" fontId="0" fillId="0" borderId="16" xfId="0" applyBorder="1" applyAlignment="1">
      <alignment vertical="center" shrinkToFit="1"/>
    </xf>
    <xf numFmtId="0" fontId="0" fillId="0" borderId="45" xfId="0" applyBorder="1" applyAlignment="1">
      <alignment vertical="center" shrinkToFit="1"/>
    </xf>
    <xf numFmtId="0" fontId="0" fillId="0" borderId="46" xfId="0" applyBorder="1" applyAlignment="1">
      <alignment vertical="center"/>
    </xf>
    <xf numFmtId="0" fontId="3" fillId="0" borderId="48" xfId="0" applyFont="1" applyBorder="1" applyAlignment="1">
      <alignment horizontal="left" vertical="center" shrinkToFit="1"/>
    </xf>
    <xf numFmtId="0" fontId="0" fillId="0" borderId="59" xfId="0" applyBorder="1" applyAlignment="1">
      <alignment vertical="center"/>
    </xf>
    <xf numFmtId="0" fontId="0" fillId="0" borderId="60" xfId="0" applyBorder="1" applyAlignment="1">
      <alignment vertical="center" shrinkToFit="1"/>
    </xf>
    <xf numFmtId="0" fontId="0" fillId="0" borderId="29" xfId="0" applyBorder="1" applyAlignment="1">
      <alignment vertical="center"/>
    </xf>
    <xf numFmtId="0" fontId="0" fillId="0" borderId="61" xfId="0" applyBorder="1" applyAlignment="1">
      <alignment vertical="center"/>
    </xf>
    <xf numFmtId="0" fontId="0" fillId="0" borderId="62" xfId="0" applyBorder="1" applyAlignment="1">
      <alignment vertical="center" shrinkToFit="1"/>
    </xf>
    <xf numFmtId="0" fontId="0" fillId="0" borderId="15" xfId="0" applyBorder="1" applyAlignment="1">
      <alignment vertical="center"/>
    </xf>
    <xf numFmtId="0" fontId="0" fillId="0" borderId="64" xfId="0" applyBorder="1" applyAlignment="1">
      <alignment vertical="center"/>
    </xf>
    <xf numFmtId="0" fontId="0" fillId="0" borderId="6" xfId="0" applyBorder="1" applyAlignment="1">
      <alignment vertical="top"/>
    </xf>
    <xf numFmtId="0" fontId="5" fillId="0" borderId="28" xfId="0" applyFont="1" applyBorder="1" applyAlignment="1">
      <alignment horizontal="center" vertical="center"/>
    </xf>
    <xf numFmtId="0" fontId="5" fillId="0" borderId="36" xfId="0" applyFont="1" applyBorder="1" applyAlignment="1">
      <alignment horizontal="center" vertical="center"/>
    </xf>
    <xf numFmtId="0" fontId="5" fillId="0" borderId="10" xfId="0" applyFont="1" applyBorder="1" applyAlignment="1">
      <alignment horizontal="center" vertical="center"/>
    </xf>
    <xf numFmtId="182" fontId="5" fillId="0" borderId="9" xfId="1" applyNumberFormat="1" applyFont="1" applyBorder="1" applyAlignment="1">
      <alignment horizontal="right" vertical="center"/>
    </xf>
    <xf numFmtId="182" fontId="5" fillId="0" borderId="10" xfId="1" applyNumberFormat="1" applyFont="1" applyBorder="1" applyAlignment="1">
      <alignment horizontal="right" vertical="center"/>
    </xf>
    <xf numFmtId="182" fontId="5" fillId="0" borderId="15" xfId="1" applyNumberFormat="1" applyFont="1" applyBorder="1" applyAlignment="1">
      <alignment horizontal="right" vertical="center"/>
    </xf>
    <xf numFmtId="182" fontId="5" fillId="0" borderId="30" xfId="1" applyNumberFormat="1" applyFont="1" applyBorder="1" applyAlignment="1">
      <alignment horizontal="right" vertical="center"/>
    </xf>
    <xf numFmtId="182" fontId="5" fillId="0" borderId="18" xfId="1" applyNumberFormat="1" applyFont="1" applyBorder="1" applyAlignment="1">
      <alignment horizontal="right" vertical="center"/>
    </xf>
    <xf numFmtId="182" fontId="5" fillId="0" borderId="21" xfId="1" applyNumberFormat="1" applyFont="1" applyBorder="1" applyAlignment="1">
      <alignment horizontal="right" vertical="center"/>
    </xf>
    <xf numFmtId="182" fontId="5" fillId="0" borderId="19" xfId="1" applyNumberFormat="1" applyFont="1" applyBorder="1" applyAlignment="1">
      <alignment horizontal="right" vertical="center"/>
    </xf>
    <xf numFmtId="182" fontId="5" fillId="0" borderId="22" xfId="1" applyNumberFormat="1" applyFont="1" applyBorder="1" applyAlignment="1">
      <alignment horizontal="right" vertical="center"/>
    </xf>
    <xf numFmtId="182" fontId="5" fillId="0" borderId="20" xfId="1" applyNumberFormat="1" applyFont="1" applyBorder="1" applyAlignment="1">
      <alignment horizontal="right" vertical="center"/>
    </xf>
    <xf numFmtId="182" fontId="5" fillId="0" borderId="23" xfId="1" applyNumberFormat="1" applyFont="1" applyBorder="1" applyAlignment="1">
      <alignment horizontal="right" vertical="center"/>
    </xf>
    <xf numFmtId="183" fontId="5" fillId="0" borderId="11" xfId="1" applyNumberFormat="1" applyFont="1" applyBorder="1" applyAlignment="1">
      <alignment horizontal="right" vertical="center"/>
    </xf>
    <xf numFmtId="183" fontId="5" fillId="0" borderId="9" xfId="1" applyNumberFormat="1" applyFont="1" applyBorder="1" applyAlignment="1">
      <alignment horizontal="right" vertical="center"/>
    </xf>
    <xf numFmtId="183" fontId="5" fillId="0" borderId="16" xfId="1" applyNumberFormat="1" applyFont="1" applyBorder="1" applyAlignment="1">
      <alignment horizontal="right" vertical="center"/>
    </xf>
    <xf numFmtId="183" fontId="5" fillId="0" borderId="10" xfId="1" applyNumberFormat="1" applyFont="1" applyBorder="1" applyAlignment="1">
      <alignment horizontal="right" vertical="center"/>
    </xf>
    <xf numFmtId="183" fontId="5" fillId="0" borderId="17" xfId="1" applyNumberFormat="1" applyFont="1" applyBorder="1" applyAlignment="1">
      <alignment horizontal="right" vertical="center"/>
    </xf>
    <xf numFmtId="183" fontId="5" fillId="0" borderId="15" xfId="1" applyNumberFormat="1" applyFont="1" applyBorder="1" applyAlignment="1">
      <alignment horizontal="right" vertical="center"/>
    </xf>
    <xf numFmtId="183" fontId="5" fillId="0" borderId="31" xfId="1" applyNumberFormat="1" applyFont="1" applyBorder="1" applyAlignment="1">
      <alignment horizontal="right" vertical="center"/>
    </xf>
    <xf numFmtId="183" fontId="5" fillId="0" borderId="18" xfId="1" applyNumberFormat="1" applyFont="1" applyBorder="1" applyAlignment="1">
      <alignment horizontal="right" vertical="center"/>
    </xf>
    <xf numFmtId="183" fontId="5" fillId="0" borderId="19" xfId="1" applyNumberFormat="1" applyFont="1" applyBorder="1" applyAlignment="1">
      <alignment horizontal="right" vertical="center"/>
    </xf>
    <xf numFmtId="183" fontId="5" fillId="0" borderId="22" xfId="1" applyNumberFormat="1" applyFont="1" applyBorder="1" applyAlignment="1">
      <alignment horizontal="right" vertical="center"/>
    </xf>
    <xf numFmtId="183" fontId="5" fillId="0" borderId="29" xfId="1" applyNumberFormat="1" applyFont="1" applyBorder="1" applyAlignment="1">
      <alignment horizontal="right" vertical="center"/>
    </xf>
    <xf numFmtId="183" fontId="5" fillId="0" borderId="4" xfId="1" applyNumberFormat="1" applyFont="1" applyBorder="1" applyAlignment="1">
      <alignment horizontal="right" vertical="center"/>
    </xf>
    <xf numFmtId="183" fontId="5" fillId="0" borderId="42" xfId="1" applyNumberFormat="1" applyFont="1" applyBorder="1" applyAlignment="1">
      <alignment horizontal="right" vertical="center"/>
    </xf>
    <xf numFmtId="183" fontId="5" fillId="0" borderId="30" xfId="1" applyNumberFormat="1" applyFont="1" applyBorder="1" applyAlignment="1">
      <alignment horizontal="right" vertical="center"/>
    </xf>
    <xf numFmtId="183" fontId="5" fillId="0" borderId="41" xfId="1" applyNumberFormat="1" applyFont="1" applyBorder="1" applyAlignment="1">
      <alignment horizontal="right" vertical="center"/>
    </xf>
    <xf numFmtId="183" fontId="5" fillId="0" borderId="43" xfId="1" applyNumberFormat="1" applyFont="1" applyBorder="1" applyAlignment="1">
      <alignment horizontal="right" vertical="center"/>
    </xf>
    <xf numFmtId="183" fontId="5" fillId="0" borderId="44" xfId="1" applyNumberFormat="1" applyFont="1" applyBorder="1" applyAlignment="1">
      <alignment horizontal="right" vertical="center"/>
    </xf>
    <xf numFmtId="183" fontId="5" fillId="0" borderId="21" xfId="1" applyNumberFormat="1" applyFont="1" applyBorder="1" applyAlignment="1">
      <alignment horizontal="right" vertical="center"/>
    </xf>
    <xf numFmtId="183" fontId="5" fillId="0" borderId="20" xfId="1" applyNumberFormat="1" applyFont="1" applyBorder="1" applyAlignment="1">
      <alignment horizontal="right" vertical="center"/>
    </xf>
    <xf numFmtId="183" fontId="5" fillId="0" borderId="23" xfId="1" applyNumberFormat="1" applyFont="1" applyBorder="1" applyAlignment="1">
      <alignment horizontal="right" vertical="center"/>
    </xf>
    <xf numFmtId="38" fontId="1" fillId="0" borderId="46" xfId="1" applyFont="1" applyBorder="1" applyAlignment="1">
      <alignment horizontal="right" vertical="center" shrinkToFit="1"/>
    </xf>
    <xf numFmtId="38" fontId="1" fillId="0" borderId="29" xfId="1" applyFont="1" applyBorder="1" applyAlignment="1">
      <alignment horizontal="right" vertical="center" shrinkToFit="1"/>
    </xf>
    <xf numFmtId="38" fontId="1" fillId="0" borderId="4" xfId="1" applyFont="1" applyBorder="1" applyAlignment="1">
      <alignment horizontal="right" vertical="center" shrinkToFit="1"/>
    </xf>
    <xf numFmtId="38" fontId="1" fillId="0" borderId="63" xfId="1" applyFont="1" applyBorder="1" applyAlignment="1">
      <alignment horizontal="right" vertical="center" shrinkToFit="1"/>
    </xf>
    <xf numFmtId="0" fontId="5" fillId="0" borderId="0" xfId="0" applyFont="1"/>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15" fillId="0" borderId="0" xfId="0" applyFont="1"/>
    <xf numFmtId="0" fontId="5" fillId="0" borderId="46" xfId="0" applyFont="1" applyBorder="1" applyAlignment="1">
      <alignment horizontal="center" vertical="center"/>
    </xf>
    <xf numFmtId="0" fontId="5" fillId="0" borderId="3" xfId="0" applyFont="1" applyBorder="1" applyAlignment="1">
      <alignment horizontal="right" vertical="top"/>
    </xf>
    <xf numFmtId="0" fontId="3" fillId="0" borderId="4" xfId="0" applyFont="1" applyBorder="1"/>
    <xf numFmtId="0" fontId="3" fillId="0" borderId="6" xfId="0" applyFont="1" applyBorder="1" applyAlignment="1">
      <alignment vertical="center"/>
    </xf>
    <xf numFmtId="0" fontId="3" fillId="0" borderId="9" xfId="0" applyFont="1" applyBorder="1" applyAlignment="1">
      <alignment vertical="center"/>
    </xf>
    <xf numFmtId="178" fontId="0" fillId="0" borderId="9" xfId="0" applyNumberFormat="1" applyBorder="1" applyAlignment="1">
      <alignment vertical="center"/>
    </xf>
    <xf numFmtId="0" fontId="5" fillId="0" borderId="1" xfId="0" applyFont="1" applyBorder="1" applyAlignment="1">
      <alignment horizontal="left" vertical="center"/>
    </xf>
    <xf numFmtId="0" fontId="5" fillId="0" borderId="7" xfId="0" applyFont="1" applyBorder="1" applyAlignment="1">
      <alignment vertical="center"/>
    </xf>
    <xf numFmtId="0" fontId="0" fillId="0" borderId="1" xfId="0" applyBorder="1" applyAlignment="1">
      <alignment horizontal="left" vertical="top"/>
    </xf>
    <xf numFmtId="0" fontId="0" fillId="0" borderId="46" xfId="0" applyBorder="1" applyAlignment="1">
      <alignment horizontal="left" vertical="top"/>
    </xf>
    <xf numFmtId="0" fontId="5" fillId="0" borderId="35" xfId="0" applyFont="1" applyBorder="1" applyAlignment="1">
      <alignment horizontal="center"/>
    </xf>
    <xf numFmtId="0" fontId="0" fillId="0" borderId="0" xfId="0" applyAlignment="1">
      <alignment horizontal="left"/>
    </xf>
    <xf numFmtId="0" fontId="5" fillId="0" borderId="28" xfId="0" applyFont="1" applyBorder="1" applyAlignment="1">
      <alignment vertical="center"/>
    </xf>
    <xf numFmtId="178" fontId="5" fillId="0" borderId="9" xfId="0" applyNumberFormat="1" applyFont="1" applyBorder="1" applyAlignment="1">
      <alignment horizontal="right" vertical="center"/>
    </xf>
    <xf numFmtId="0" fontId="5" fillId="0" borderId="18" xfId="0" applyFont="1" applyBorder="1" applyAlignment="1">
      <alignment horizontal="center"/>
    </xf>
    <xf numFmtId="0" fontId="5" fillId="0" borderId="9" xfId="0" applyFont="1" applyBorder="1" applyAlignment="1">
      <alignment horizontal="center"/>
    </xf>
    <xf numFmtId="0" fontId="5" fillId="0" borderId="9" xfId="0" applyFont="1" applyBorder="1"/>
    <xf numFmtId="0" fontId="5" fillId="0" borderId="46" xfId="0" applyFont="1" applyBorder="1" applyAlignment="1">
      <alignment horizontal="center"/>
    </xf>
    <xf numFmtId="0" fontId="5" fillId="0" borderId="46" xfId="0" applyFont="1" applyBorder="1"/>
    <xf numFmtId="178" fontId="5" fillId="0" borderId="36" xfId="0" applyNumberFormat="1" applyFont="1" applyBorder="1" applyAlignment="1">
      <alignment horizontal="right" vertical="center" indent="1"/>
    </xf>
    <xf numFmtId="178" fontId="5" fillId="0" borderId="0" xfId="0" applyNumberFormat="1" applyFont="1" applyAlignment="1">
      <alignment horizontal="center" vertical="center"/>
    </xf>
    <xf numFmtId="0" fontId="9" fillId="0" borderId="36" xfId="0" applyFont="1" applyBorder="1" applyAlignment="1">
      <alignment horizontal="left" vertical="top"/>
    </xf>
    <xf numFmtId="0" fontId="0" fillId="0" borderId="36" xfId="0" applyBorder="1" applyAlignment="1">
      <alignment vertical="top"/>
    </xf>
    <xf numFmtId="0" fontId="5" fillId="0" borderId="0" xfId="0" applyFont="1" applyAlignment="1">
      <alignment horizontal="right" vertical="top"/>
    </xf>
    <xf numFmtId="0" fontId="15" fillId="0" borderId="0" xfId="0" applyFont="1" applyAlignment="1">
      <alignment vertical="top"/>
    </xf>
    <xf numFmtId="0" fontId="5" fillId="0" borderId="0" xfId="0" applyFont="1" applyAlignment="1">
      <alignment horizontal="right"/>
    </xf>
    <xf numFmtId="0" fontId="5" fillId="0" borderId="0" xfId="0" applyFont="1" applyAlignment="1">
      <alignment horizontal="right" vertical="center"/>
    </xf>
    <xf numFmtId="179" fontId="5" fillId="0" borderId="9" xfId="0" applyNumberFormat="1" applyFont="1" applyBorder="1" applyAlignment="1">
      <alignment horizontal="center" vertical="center"/>
    </xf>
    <xf numFmtId="0" fontId="5" fillId="0" borderId="70" xfId="0" applyFont="1" applyBorder="1" applyAlignment="1">
      <alignment vertical="center"/>
    </xf>
    <xf numFmtId="0" fontId="5" fillId="0" borderId="72" xfId="0" applyFont="1" applyBorder="1" applyAlignment="1">
      <alignment vertical="center"/>
    </xf>
    <xf numFmtId="0" fontId="5" fillId="0" borderId="74" xfId="0" applyFont="1" applyBorder="1" applyAlignment="1">
      <alignment vertical="center"/>
    </xf>
    <xf numFmtId="0" fontId="5" fillId="0" borderId="70" xfId="0" applyFont="1" applyBorder="1" applyAlignment="1">
      <alignment horizontal="left" vertical="center"/>
    </xf>
    <xf numFmtId="0" fontId="5" fillId="0" borderId="74" xfId="0" applyFont="1" applyBorder="1" applyAlignment="1">
      <alignment horizontal="left" vertical="center"/>
    </xf>
    <xf numFmtId="0" fontId="5" fillId="0" borderId="74" xfId="0" applyFont="1" applyBorder="1" applyAlignment="1">
      <alignment horizontal="left" vertical="center" shrinkToFit="1"/>
    </xf>
    <xf numFmtId="0" fontId="5" fillId="0" borderId="1" xfId="0" applyFont="1" applyBorder="1"/>
    <xf numFmtId="0" fontId="5" fillId="0" borderId="72" xfId="0" applyFont="1" applyBorder="1" applyAlignment="1">
      <alignment horizontal="left" vertical="center"/>
    </xf>
    <xf numFmtId="0" fontId="5" fillId="0" borderId="70" xfId="0" applyFont="1" applyBorder="1" applyAlignment="1">
      <alignment horizontal="left" vertical="center" shrinkToFit="1"/>
    </xf>
    <xf numFmtId="0" fontId="5" fillId="0" borderId="72" xfId="0" applyFont="1" applyBorder="1" applyAlignment="1">
      <alignment horizontal="left" vertical="center" shrinkToFit="1"/>
    </xf>
    <xf numFmtId="178" fontId="5" fillId="0" borderId="9" xfId="0" applyNumberFormat="1" applyFont="1" applyBorder="1" applyAlignment="1" applyProtection="1">
      <alignment horizontal="right" vertical="center"/>
      <protection locked="0"/>
    </xf>
    <xf numFmtId="178" fontId="5" fillId="0" borderId="28" xfId="0" applyNumberFormat="1" applyFont="1" applyBorder="1" applyAlignment="1" applyProtection="1">
      <alignment horizontal="right" vertical="center"/>
      <protection locked="0"/>
    </xf>
    <xf numFmtId="179" fontId="5" fillId="0" borderId="9" xfId="0" applyNumberFormat="1" applyFont="1" applyBorder="1" applyAlignment="1" applyProtection="1">
      <alignment vertical="center"/>
      <protection locked="0"/>
    </xf>
    <xf numFmtId="179" fontId="5" fillId="0" borderId="9" xfId="0" applyNumberFormat="1" applyFont="1" applyBorder="1" applyAlignment="1">
      <alignment vertical="center"/>
    </xf>
    <xf numFmtId="178" fontId="0" fillId="0" borderId="9" xfId="0" applyNumberFormat="1" applyBorder="1" applyAlignment="1" applyProtection="1">
      <alignment vertical="center"/>
      <protection locked="0"/>
    </xf>
    <xf numFmtId="0" fontId="0" fillId="0" borderId="9" xfId="0" applyBorder="1" applyAlignment="1" applyProtection="1">
      <alignment vertical="center"/>
      <protection locked="0"/>
    </xf>
    <xf numFmtId="182" fontId="5" fillId="0" borderId="11" xfId="1" applyNumberFormat="1" applyFont="1" applyBorder="1" applyAlignment="1" applyProtection="1">
      <alignment horizontal="right" vertical="center"/>
      <protection locked="0"/>
    </xf>
    <xf numFmtId="182" fontId="5" fillId="0" borderId="12" xfId="1" applyNumberFormat="1" applyFont="1" applyBorder="1" applyAlignment="1" applyProtection="1">
      <alignment horizontal="right" vertical="center"/>
      <protection locked="0"/>
    </xf>
    <xf numFmtId="182" fontId="5" fillId="0" borderId="9" xfId="1" applyNumberFormat="1" applyFont="1" applyBorder="1" applyAlignment="1" applyProtection="1">
      <alignment horizontal="right" vertical="center"/>
      <protection locked="0"/>
    </xf>
    <xf numFmtId="182" fontId="5" fillId="0" borderId="13" xfId="1" applyNumberFormat="1" applyFont="1" applyBorder="1" applyAlignment="1" applyProtection="1">
      <alignment horizontal="right" vertical="center"/>
      <protection locked="0"/>
    </xf>
    <xf numFmtId="182" fontId="5" fillId="0" borderId="70" xfId="1" applyNumberFormat="1" applyFont="1" applyBorder="1" applyAlignment="1" applyProtection="1">
      <alignment horizontal="right" vertical="center"/>
      <protection locked="0"/>
    </xf>
    <xf numFmtId="182" fontId="5" fillId="0" borderId="71" xfId="1" applyNumberFormat="1" applyFont="1" applyBorder="1" applyAlignment="1" applyProtection="1">
      <alignment horizontal="right" vertical="center"/>
      <protection locked="0"/>
    </xf>
    <xf numFmtId="182" fontId="5" fillId="0" borderId="72" xfId="1" applyNumberFormat="1" applyFont="1" applyBorder="1" applyAlignment="1" applyProtection="1">
      <alignment horizontal="right" vertical="center"/>
      <protection locked="0"/>
    </xf>
    <xf numFmtId="182" fontId="5" fillId="0" borderId="73" xfId="1" applyNumberFormat="1" applyFont="1" applyBorder="1" applyAlignment="1" applyProtection="1">
      <alignment horizontal="right" vertical="center"/>
      <protection locked="0"/>
    </xf>
    <xf numFmtId="182" fontId="5" fillId="0" borderId="74" xfId="1" applyNumberFormat="1" applyFont="1" applyBorder="1" applyAlignment="1" applyProtection="1">
      <alignment horizontal="right" vertical="center"/>
      <protection locked="0"/>
    </xf>
    <xf numFmtId="182" fontId="5" fillId="0" borderId="75" xfId="1" applyNumberFormat="1" applyFont="1" applyBorder="1" applyAlignment="1" applyProtection="1">
      <alignment horizontal="right" vertical="center"/>
      <protection locked="0"/>
    </xf>
    <xf numFmtId="182" fontId="5" fillId="0" borderId="10" xfId="1" applyNumberFormat="1" applyFont="1" applyBorder="1" applyAlignment="1" applyProtection="1">
      <alignment horizontal="right" vertical="center"/>
      <protection locked="0"/>
    </xf>
    <xf numFmtId="182" fontId="5" fillId="0" borderId="14" xfId="1" applyNumberFormat="1" applyFont="1" applyBorder="1" applyAlignment="1" applyProtection="1">
      <alignment horizontal="right" vertical="center"/>
      <protection locked="0"/>
    </xf>
    <xf numFmtId="182" fontId="5" fillId="0" borderId="11" xfId="1" applyNumberFormat="1" applyFont="1" applyBorder="1" applyAlignment="1" applyProtection="1">
      <alignment horizontal="right" vertical="center"/>
    </xf>
    <xf numFmtId="182" fontId="5" fillId="0" borderId="9" xfId="1" applyNumberFormat="1" applyFont="1" applyBorder="1" applyAlignment="1" applyProtection="1">
      <alignment horizontal="right" vertical="center"/>
    </xf>
    <xf numFmtId="183" fontId="5" fillId="0" borderId="11" xfId="1" applyNumberFormat="1" applyFont="1" applyBorder="1" applyAlignment="1" applyProtection="1">
      <alignment horizontal="right" vertical="center"/>
      <protection locked="0"/>
    </xf>
    <xf numFmtId="183" fontId="5" fillId="0" borderId="50" xfId="1" applyNumberFormat="1" applyFont="1" applyBorder="1" applyAlignment="1" applyProtection="1">
      <alignment horizontal="right" vertical="center"/>
      <protection locked="0"/>
    </xf>
    <xf numFmtId="183" fontId="5" fillId="0" borderId="9" xfId="1" applyNumberFormat="1" applyFont="1" applyBorder="1" applyAlignment="1" applyProtection="1">
      <alignment horizontal="right" vertical="center"/>
      <protection locked="0"/>
    </xf>
    <xf numFmtId="183" fontId="5" fillId="0" borderId="16" xfId="1" applyNumberFormat="1" applyFont="1" applyBorder="1" applyAlignment="1" applyProtection="1">
      <alignment horizontal="right" vertical="center"/>
      <protection locked="0"/>
    </xf>
    <xf numFmtId="183" fontId="5" fillId="0" borderId="70" xfId="1" applyNumberFormat="1" applyFont="1" applyBorder="1" applyAlignment="1" applyProtection="1">
      <alignment horizontal="right" vertical="center"/>
      <protection locked="0"/>
    </xf>
    <xf numFmtId="183" fontId="5" fillId="0" borderId="76" xfId="1" applyNumberFormat="1" applyFont="1" applyBorder="1" applyAlignment="1" applyProtection="1">
      <alignment horizontal="right" vertical="center"/>
      <protection locked="0"/>
    </xf>
    <xf numFmtId="183" fontId="5" fillId="0" borderId="74" xfId="1" applyNumberFormat="1" applyFont="1" applyBorder="1" applyAlignment="1" applyProtection="1">
      <alignment horizontal="right" vertical="center"/>
      <protection locked="0"/>
    </xf>
    <xf numFmtId="183" fontId="5" fillId="0" borderId="77" xfId="1" applyNumberFormat="1" applyFont="1" applyBorder="1" applyAlignment="1" applyProtection="1">
      <alignment horizontal="right" vertical="center"/>
      <protection locked="0"/>
    </xf>
    <xf numFmtId="183" fontId="5" fillId="0" borderId="10" xfId="1" applyNumberFormat="1" applyFont="1" applyBorder="1" applyAlignment="1" applyProtection="1">
      <alignment horizontal="right" vertical="center"/>
      <protection locked="0"/>
    </xf>
    <xf numFmtId="0" fontId="6" fillId="0" borderId="0" xfId="0" applyFont="1" applyAlignment="1">
      <alignment horizontal="center" vertical="center"/>
    </xf>
    <xf numFmtId="49" fontId="5" fillId="0" borderId="28" xfId="0" applyNumberFormat="1" applyFont="1" applyBorder="1" applyAlignment="1">
      <alignment horizontal="center" vertical="center"/>
    </xf>
    <xf numFmtId="49" fontId="5" fillId="0" borderId="36" xfId="0" applyNumberFormat="1" applyFont="1" applyBorder="1" applyAlignment="1">
      <alignment horizontal="center" vertical="center"/>
    </xf>
    <xf numFmtId="38" fontId="0" fillId="0" borderId="28" xfId="1" applyFont="1" applyBorder="1" applyAlignment="1">
      <alignment horizontal="right" vertical="center" shrinkToFit="1"/>
    </xf>
    <xf numFmtId="0" fontId="0" fillId="0" borderId="28" xfId="0" applyBorder="1" applyAlignment="1">
      <alignment horizontal="center" vertical="center"/>
    </xf>
    <xf numFmtId="178" fontId="0" fillId="0" borderId="28" xfId="0" applyNumberFormat="1" applyBorder="1" applyAlignment="1" applyProtection="1">
      <alignment vertical="center"/>
      <protection locked="0"/>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9" fillId="0" borderId="0" xfId="0" applyFont="1" applyAlignment="1">
      <alignment vertical="center"/>
    </xf>
    <xf numFmtId="179" fontId="5" fillId="0" borderId="46" xfId="0" applyNumberFormat="1" applyFont="1" applyBorder="1" applyAlignment="1" applyProtection="1">
      <alignment vertical="center"/>
      <protection locked="0"/>
    </xf>
    <xf numFmtId="0" fontId="0" fillId="0" borderId="35" xfId="0" applyBorder="1" applyAlignment="1" applyProtection="1">
      <alignment vertical="center"/>
      <protection locked="0"/>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0" fillId="0" borderId="9" xfId="0" applyBorder="1" applyAlignment="1">
      <alignment horizontal="center" vertical="center"/>
    </xf>
    <xf numFmtId="0" fontId="5" fillId="0" borderId="6" xfId="0" applyFont="1" applyBorder="1" applyAlignment="1">
      <alignment horizontal="left" vertical="center" indent="2"/>
    </xf>
    <xf numFmtId="0" fontId="5" fillId="0" borderId="8" xfId="0" applyFont="1" applyBorder="1" applyAlignment="1">
      <alignment horizontal="left" vertical="center" indent="2"/>
    </xf>
    <xf numFmtId="0" fontId="0" fillId="0" borderId="6" xfId="0" applyBorder="1" applyAlignment="1">
      <alignment horizontal="left" vertical="top" indent="3"/>
    </xf>
    <xf numFmtId="0" fontId="0" fillId="0" borderId="7" xfId="0" applyBorder="1" applyAlignment="1">
      <alignment horizontal="left" vertical="top" indent="3"/>
    </xf>
    <xf numFmtId="0" fontId="0" fillId="0" borderId="8" xfId="0" applyBorder="1" applyAlignment="1">
      <alignment horizontal="left" vertical="top" indent="3"/>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9" xfId="0" applyFont="1" applyBorder="1" applyAlignment="1">
      <alignment horizontal="center" vertical="center"/>
    </xf>
    <xf numFmtId="0" fontId="5" fillId="0" borderId="6" xfId="0" applyFont="1" applyBorder="1" applyAlignment="1">
      <alignment horizontal="right"/>
    </xf>
    <xf numFmtId="0" fontId="5" fillId="0" borderId="8" xfId="0" applyFont="1" applyBorder="1" applyAlignment="1">
      <alignment horizontal="right"/>
    </xf>
    <xf numFmtId="0" fontId="5" fillId="0" borderId="0" xfId="0" applyFont="1" applyAlignment="1">
      <alignment horizontal="left" vertical="top" indent="1"/>
    </xf>
    <xf numFmtId="0" fontId="5" fillId="0" borderId="0" xfId="0" applyFont="1" applyAlignment="1">
      <alignment horizontal="left" vertical="center" indent="1"/>
    </xf>
    <xf numFmtId="0" fontId="2" fillId="0" borderId="6" xfId="0" applyFont="1" applyBorder="1" applyAlignment="1">
      <alignment horizontal="right"/>
    </xf>
    <xf numFmtId="0" fontId="2" fillId="0" borderId="8" xfId="0" applyFont="1" applyBorder="1" applyAlignment="1">
      <alignment horizontal="right"/>
    </xf>
    <xf numFmtId="0" fontId="3" fillId="0" borderId="6" xfId="0" applyFont="1" applyBorder="1" applyAlignment="1">
      <alignment horizontal="right"/>
    </xf>
    <xf numFmtId="0" fontId="3" fillId="0" borderId="8" xfId="0" applyFont="1" applyBorder="1" applyAlignment="1">
      <alignment horizontal="right"/>
    </xf>
    <xf numFmtId="193" fontId="5" fillId="0" borderId="1" xfId="0" applyNumberFormat="1" applyFont="1" applyBorder="1" applyAlignment="1">
      <alignment horizontal="left" vertical="center" indent="1"/>
    </xf>
    <xf numFmtId="193" fontId="0" fillId="0" borderId="2" xfId="0" applyNumberFormat="1" applyBorder="1" applyAlignment="1">
      <alignment horizontal="left" vertical="center" indent="1"/>
    </xf>
    <xf numFmtId="193" fontId="0" fillId="0" borderId="3" xfId="0" applyNumberFormat="1" applyBorder="1" applyAlignment="1">
      <alignment horizontal="left" vertical="center" indent="1"/>
    </xf>
    <xf numFmtId="0" fontId="5" fillId="0" borderId="6" xfId="0" applyFont="1" applyBorder="1" applyAlignment="1">
      <alignment horizontal="right" vertical="center" indent="3"/>
    </xf>
    <xf numFmtId="0" fontId="0" fillId="0" borderId="7" xfId="0" applyBorder="1" applyAlignment="1">
      <alignment horizontal="right" vertical="center" indent="3"/>
    </xf>
    <xf numFmtId="0" fontId="0" fillId="0" borderId="8" xfId="0" applyBorder="1" applyAlignment="1">
      <alignment horizontal="right" vertical="center" indent="3"/>
    </xf>
    <xf numFmtId="0" fontId="3" fillId="0" borderId="46"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center" vertical="center"/>
    </xf>
    <xf numFmtId="0" fontId="0" fillId="0" borderId="1" xfId="0" applyBorder="1" applyAlignment="1">
      <alignment horizontal="left" vertical="top" wrapText="1"/>
    </xf>
    <xf numFmtId="0" fontId="0" fillId="0" borderId="3" xfId="0" applyBorder="1" applyAlignment="1">
      <alignment horizontal="left" vertical="top"/>
    </xf>
    <xf numFmtId="0" fontId="5" fillId="0" borderId="6" xfId="0" applyFont="1" applyBorder="1" applyAlignment="1">
      <alignment horizontal="left" vertical="top" indent="3"/>
    </xf>
    <xf numFmtId="0" fontId="5" fillId="0" borderId="7" xfId="0" applyFont="1" applyBorder="1" applyAlignment="1">
      <alignment horizontal="left" vertical="top" indent="3"/>
    </xf>
    <xf numFmtId="0" fontId="5" fillId="0" borderId="8" xfId="0" applyFont="1" applyBorder="1" applyAlignment="1">
      <alignment horizontal="left" vertical="top" indent="3"/>
    </xf>
    <xf numFmtId="0" fontId="0" fillId="0" borderId="2" xfId="0" applyBorder="1" applyAlignment="1">
      <alignment horizontal="left" vertical="center"/>
    </xf>
    <xf numFmtId="0" fontId="0" fillId="0" borderId="3" xfId="0" applyBorder="1" applyAlignment="1">
      <alignment horizontal="left" vertical="center"/>
    </xf>
    <xf numFmtId="0" fontId="5" fillId="0" borderId="9" xfId="0" applyFont="1" applyBorder="1" applyAlignment="1">
      <alignment horizontal="left" vertical="center" indent="2"/>
    </xf>
    <xf numFmtId="0" fontId="16" fillId="0" borderId="0" xfId="0" applyFont="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6" xfId="0" applyFont="1" applyBorder="1" applyAlignment="1">
      <alignment horizontal="left" vertical="center" indent="3"/>
    </xf>
    <xf numFmtId="0" fontId="5" fillId="0" borderId="7" xfId="0" applyFont="1" applyBorder="1" applyAlignment="1">
      <alignment horizontal="left" vertical="center" indent="3"/>
    </xf>
    <xf numFmtId="0" fontId="5" fillId="0" borderId="8" xfId="0" applyFont="1" applyBorder="1" applyAlignment="1">
      <alignment horizontal="left" vertical="center" indent="3"/>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5" fillId="0" borderId="4" xfId="0" applyFont="1" applyBorder="1" applyAlignment="1">
      <alignment vertical="center" wrapText="1"/>
    </xf>
    <xf numFmtId="0" fontId="5" fillId="0" borderId="0" xfId="0" applyFont="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28" xfId="0" applyFont="1" applyBorder="1" applyAlignment="1">
      <alignment horizontal="left" vertical="center"/>
    </xf>
    <xf numFmtId="0" fontId="5" fillId="0" borderId="37" xfId="0" applyFont="1" applyBorder="1" applyAlignment="1">
      <alignment horizontal="left" vertical="center"/>
    </xf>
    <xf numFmtId="191" fontId="0" fillId="0" borderId="7" xfId="0" applyNumberFormat="1" applyBorder="1" applyAlignment="1">
      <alignment horizontal="left" shrinkToFit="1"/>
    </xf>
    <xf numFmtId="0" fontId="12" fillId="0" borderId="46" xfId="0" applyFont="1" applyBorder="1" applyAlignment="1">
      <alignment horizontal="right" vertical="center" wrapText="1" indent="1"/>
    </xf>
    <xf numFmtId="0" fontId="12" fillId="0" borderId="29" xfId="0" applyFont="1" applyBorder="1" applyAlignment="1">
      <alignment horizontal="right" vertical="center" wrapText="1" indent="1"/>
    </xf>
    <xf numFmtId="0" fontId="12" fillId="0" borderId="35" xfId="0" applyFont="1" applyBorder="1" applyAlignment="1">
      <alignment horizontal="right" vertical="center" wrapText="1" indent="1"/>
    </xf>
    <xf numFmtId="0" fontId="5" fillId="0" borderId="0" xfId="0" applyFont="1" applyAlignment="1">
      <alignment horizontal="left" vertical="center" wrapText="1" shrinkToFit="1"/>
    </xf>
    <xf numFmtId="0" fontId="5" fillId="0" borderId="0" xfId="0" applyFont="1" applyAlignment="1">
      <alignment vertical="center" wrapText="1"/>
    </xf>
    <xf numFmtId="0" fontId="5" fillId="0" borderId="5" xfId="0" applyFont="1" applyBorder="1" applyAlignment="1">
      <alignment vertical="center" wrapText="1"/>
    </xf>
    <xf numFmtId="176" fontId="5" fillId="0" borderId="7" xfId="0" applyNumberFormat="1" applyFont="1" applyBorder="1" applyAlignment="1" applyProtection="1">
      <alignment horizontal="right" vertical="top" wrapText="1" shrinkToFit="1"/>
      <protection locked="0"/>
    </xf>
    <xf numFmtId="176" fontId="5" fillId="0" borderId="7" xfId="0" applyNumberFormat="1" applyFont="1" applyBorder="1" applyAlignment="1" applyProtection="1">
      <alignment horizontal="right" wrapText="1"/>
      <protection locked="0"/>
    </xf>
    <xf numFmtId="176" fontId="5" fillId="0" borderId="8" xfId="0" applyNumberFormat="1" applyFont="1" applyBorder="1" applyAlignment="1" applyProtection="1">
      <alignment horizontal="right" wrapText="1"/>
      <protection locked="0"/>
    </xf>
    <xf numFmtId="0" fontId="0" fillId="0" borderId="1" xfId="0" applyBorder="1"/>
    <xf numFmtId="0" fontId="0" fillId="0" borderId="2" xfId="0" applyBorder="1"/>
    <xf numFmtId="0" fontId="0" fillId="0" borderId="3" xfId="0" applyBorder="1"/>
    <xf numFmtId="180" fontId="16" fillId="0" borderId="0" xfId="0" applyNumberFormat="1" applyFont="1" applyAlignment="1" applyProtection="1">
      <alignment horizontal="center" vertical="center"/>
      <protection locked="0"/>
    </xf>
    <xf numFmtId="0" fontId="0" fillId="0" borderId="36" xfId="0" applyBorder="1" applyAlignment="1">
      <alignment horizontal="left" shrinkToFit="1"/>
    </xf>
    <xf numFmtId="0" fontId="0" fillId="0" borderId="36" xfId="0" applyBorder="1" applyAlignment="1">
      <alignment shrinkToFit="1"/>
    </xf>
    <xf numFmtId="0" fontId="0" fillId="0" borderId="0" xfId="0" applyAlignment="1">
      <alignment vertical="center"/>
    </xf>
    <xf numFmtId="0" fontId="5" fillId="0" borderId="0" xfId="0" applyFont="1" applyAlignment="1">
      <alignment horizontal="center"/>
    </xf>
    <xf numFmtId="0" fontId="4" fillId="0" borderId="7" xfId="0" applyFont="1" applyBorder="1" applyAlignment="1">
      <alignment horizontal="left"/>
    </xf>
    <xf numFmtId="0" fontId="4" fillId="0" borderId="7" xfId="0" applyFont="1" applyBorder="1" applyAlignment="1">
      <alignment horizont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4" xfId="0" applyFont="1" applyBorder="1" applyAlignment="1">
      <alignment horizontal="left" vertical="center" indent="2"/>
    </xf>
    <xf numFmtId="0" fontId="5" fillId="0" borderId="0" xfId="0" applyFont="1" applyAlignment="1">
      <alignment horizontal="left" vertical="center" indent="2"/>
    </xf>
    <xf numFmtId="0" fontId="5" fillId="0" borderId="5" xfId="0" applyFont="1" applyBorder="1" applyAlignment="1">
      <alignment horizontal="left" vertical="center" indent="2"/>
    </xf>
    <xf numFmtId="195" fontId="24" fillId="0" borderId="2" xfId="0" applyNumberFormat="1" applyFont="1" applyBorder="1" applyAlignment="1" applyProtection="1">
      <alignment shrinkToFit="1"/>
      <protection locked="0"/>
    </xf>
    <xf numFmtId="0" fontId="12" fillId="0" borderId="2" xfId="0" applyFont="1" applyBorder="1"/>
    <xf numFmtId="192" fontId="0" fillId="0" borderId="1" xfId="0" applyNumberFormat="1" applyBorder="1" applyAlignment="1">
      <alignment horizontal="left" vertical="center" wrapText="1" shrinkToFit="1"/>
    </xf>
    <xf numFmtId="192" fontId="0" fillId="0" borderId="3" xfId="0" applyNumberFormat="1" applyBorder="1" applyAlignment="1">
      <alignment horizontal="left" vertical="center" wrapText="1" shrinkToFit="1"/>
    </xf>
    <xf numFmtId="180" fontId="5" fillId="0" borderId="6" xfId="0" applyNumberFormat="1"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46" xfId="0" applyFont="1" applyBorder="1" applyAlignment="1">
      <alignment horizontal="center" vertical="center"/>
    </xf>
    <xf numFmtId="0" fontId="5" fillId="0" borderId="29" xfId="0" applyFont="1" applyBorder="1" applyAlignment="1">
      <alignment horizontal="center" vertical="center"/>
    </xf>
    <xf numFmtId="0" fontId="5" fillId="0" borderId="35" xfId="0" applyFont="1" applyBorder="1" applyAlignment="1">
      <alignment horizontal="center" vertical="center"/>
    </xf>
    <xf numFmtId="0" fontId="0" fillId="0" borderId="46" xfId="0" applyBorder="1" applyAlignment="1">
      <alignment horizontal="left" vertical="center" wrapText="1"/>
    </xf>
    <xf numFmtId="0" fontId="0" fillId="0" borderId="29" xfId="0" applyBorder="1" applyAlignment="1">
      <alignment horizontal="left" vertical="center" wrapText="1"/>
    </xf>
    <xf numFmtId="0" fontId="0" fillId="0" borderId="35" xfId="0" applyBorder="1" applyAlignment="1">
      <alignment horizontal="left" vertical="center" wrapText="1"/>
    </xf>
    <xf numFmtId="0" fontId="5" fillId="0" borderId="6"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3" xfId="0" applyFont="1" applyBorder="1" applyAlignment="1">
      <alignment horizontal="left" vertical="center" indent="1" shrinkToFit="1"/>
    </xf>
    <xf numFmtId="0" fontId="5" fillId="0" borderId="6" xfId="0" applyFont="1" applyBorder="1" applyAlignment="1">
      <alignment horizontal="left" vertical="center" indent="1" shrinkToFit="1"/>
    </xf>
    <xf numFmtId="0" fontId="5" fillId="0" borderId="7" xfId="0" applyFont="1" applyBorder="1" applyAlignment="1">
      <alignment horizontal="left" vertical="center" indent="1" shrinkToFit="1"/>
    </xf>
    <xf numFmtId="0" fontId="5" fillId="0" borderId="8" xfId="0" applyFont="1" applyBorder="1" applyAlignment="1">
      <alignment horizontal="left" vertical="center" indent="1" shrinkToFit="1"/>
    </xf>
    <xf numFmtId="0" fontId="0" fillId="0" borderId="3" xfId="0" applyBorder="1" applyAlignment="1">
      <alignment vertical="center" wrapText="1"/>
    </xf>
    <xf numFmtId="0" fontId="0" fillId="0" borderId="8" xfId="0"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0" fillId="0" borderId="6" xfId="0" applyBorder="1" applyAlignment="1">
      <alignment vertical="center"/>
    </xf>
    <xf numFmtId="0" fontId="0" fillId="0" borderId="7" xfId="0" applyBorder="1" applyAlignment="1">
      <alignment horizontal="center"/>
    </xf>
    <xf numFmtId="0" fontId="0" fillId="0" borderId="8" xfId="0" applyBorder="1" applyAlignment="1">
      <alignment horizontal="center"/>
    </xf>
    <xf numFmtId="0" fontId="5" fillId="0" borderId="7" xfId="0" applyFont="1" applyBorder="1"/>
    <xf numFmtId="0" fontId="0" fillId="0" borderId="8" xfId="0" applyBorder="1"/>
    <xf numFmtId="0" fontId="5" fillId="0" borderId="28"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15" fillId="0" borderId="7" xfId="0" applyFont="1" applyBorder="1" applyAlignment="1">
      <alignment horizontal="left" vertical="center"/>
    </xf>
    <xf numFmtId="0" fontId="5" fillId="0" borderId="65" xfId="0" applyFont="1" applyBorder="1" applyAlignment="1">
      <alignment horizontal="right" vertical="center"/>
    </xf>
    <xf numFmtId="0" fontId="0" fillId="0" borderId="65" xfId="0" applyBorder="1" applyAlignment="1">
      <alignment horizontal="right" vertical="center"/>
    </xf>
    <xf numFmtId="0" fontId="4" fillId="0" borderId="3" xfId="0" applyFont="1" applyBorder="1" applyAlignment="1">
      <alignment horizontal="left" vertical="center" wrapText="1"/>
    </xf>
    <xf numFmtId="0" fontId="4" fillId="0" borderId="8" xfId="0" applyFont="1" applyBorder="1" applyAlignment="1">
      <alignment horizontal="left" vertical="center"/>
    </xf>
    <xf numFmtId="0" fontId="5" fillId="0" borderId="1"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0" fillId="0" borderId="7" xfId="0" applyBorder="1" applyAlignment="1">
      <alignment horizontal="left" vertical="center"/>
    </xf>
    <xf numFmtId="190" fontId="5" fillId="0" borderId="2" xfId="0" applyNumberFormat="1" applyFont="1" applyBorder="1" applyAlignment="1">
      <alignment horizontal="left"/>
    </xf>
    <xf numFmtId="190" fontId="0" fillId="0" borderId="2" xfId="0" applyNumberFormat="1" applyBorder="1" applyAlignment="1">
      <alignment horizontal="left"/>
    </xf>
    <xf numFmtId="0" fontId="0" fillId="0" borderId="2" xfId="0" applyBorder="1" applyAlignment="1">
      <alignment horizontal="left"/>
    </xf>
    <xf numFmtId="189" fontId="4" fillId="0" borderId="2" xfId="0" applyNumberFormat="1" applyFont="1" applyBorder="1" applyAlignment="1">
      <alignment horizontal="left" vertical="center"/>
    </xf>
    <xf numFmtId="0" fontId="4" fillId="0" borderId="2" xfId="0" applyFont="1" applyBorder="1"/>
    <xf numFmtId="0" fontId="0" fillId="0" borderId="7" xfId="0" applyBorder="1" applyAlignment="1">
      <alignment vertical="top"/>
    </xf>
    <xf numFmtId="0" fontId="5" fillId="0" borderId="65" xfId="0" applyFont="1" applyBorder="1" applyAlignment="1">
      <alignment horizontal="left" vertical="center"/>
    </xf>
    <xf numFmtId="0" fontId="5" fillId="0" borderId="66" xfId="0" applyFont="1" applyBorder="1" applyAlignment="1">
      <alignment horizontal="left" vertical="center"/>
    </xf>
    <xf numFmtId="178" fontId="0" fillId="0" borderId="9" xfId="0" applyNumberFormat="1" applyBorder="1" applyAlignment="1" applyProtection="1">
      <alignment vertical="center"/>
      <protection locked="0"/>
    </xf>
    <xf numFmtId="0" fontId="3"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7" xfId="0" applyFont="1" applyBorder="1" applyAlignment="1">
      <alignment horizontal="center" vertical="center" wrapText="1"/>
    </xf>
    <xf numFmtId="179" fontId="5" fillId="0" borderId="9" xfId="0" applyNumberFormat="1" applyFont="1" applyBorder="1" applyAlignment="1" applyProtection="1">
      <alignment vertical="center"/>
      <protection locked="0"/>
    </xf>
    <xf numFmtId="179" fontId="5" fillId="0" borderId="9" xfId="0" applyNumberFormat="1" applyFont="1" applyBorder="1" applyAlignment="1">
      <alignment vertical="center"/>
    </xf>
    <xf numFmtId="0" fontId="5" fillId="0" borderId="37" xfId="0" applyFont="1" applyBorder="1" applyAlignment="1">
      <alignment horizontal="center" vertical="center"/>
    </xf>
    <xf numFmtId="0" fontId="3" fillId="0" borderId="9" xfId="0" applyFont="1" applyBorder="1" applyAlignment="1">
      <alignment horizontal="left" vertical="center"/>
    </xf>
    <xf numFmtId="0" fontId="7" fillId="0" borderId="9" xfId="0" applyFont="1" applyBorder="1" applyAlignment="1">
      <alignment horizontal="center" vertical="center"/>
    </xf>
    <xf numFmtId="0" fontId="7" fillId="0" borderId="9" xfId="0" applyFont="1" applyBorder="1" applyAlignment="1" applyProtection="1">
      <alignment horizontal="center" vertical="center"/>
      <protection locked="0"/>
    </xf>
    <xf numFmtId="0" fontId="19" fillId="0" borderId="0" xfId="0" applyFont="1" applyAlignment="1">
      <alignment vertical="top" wrapText="1"/>
    </xf>
    <xf numFmtId="0" fontId="3" fillId="0" borderId="28" xfId="0" applyFont="1" applyBorder="1" applyAlignment="1">
      <alignment horizontal="center" vertical="center"/>
    </xf>
    <xf numFmtId="0" fontId="0" fillId="0" borderId="37" xfId="0" applyBorder="1" applyAlignment="1">
      <alignment horizontal="center" vertical="center"/>
    </xf>
    <xf numFmtId="0" fontId="0" fillId="0" borderId="9" xfId="0" applyBorder="1" applyAlignment="1">
      <alignment horizontal="center" vertical="center" textRotation="255" shrinkToFit="1"/>
    </xf>
    <xf numFmtId="178" fontId="0" fillId="0" borderId="9" xfId="0" applyNumberFormat="1" applyBorder="1" applyAlignment="1">
      <alignment vertical="center"/>
    </xf>
    <xf numFmtId="0" fontId="3" fillId="0" borderId="9" xfId="0" applyFont="1" applyBorder="1" applyAlignment="1">
      <alignment horizontal="center" vertical="center"/>
    </xf>
    <xf numFmtId="0" fontId="7" fillId="0" borderId="28" xfId="0" applyFont="1" applyBorder="1" applyAlignment="1">
      <alignment horizontal="center" vertical="center"/>
    </xf>
    <xf numFmtId="0" fontId="0" fillId="0" borderId="28" xfId="0" applyBorder="1" applyAlignment="1">
      <alignment horizontal="center" vertical="center"/>
    </xf>
    <xf numFmtId="178" fontId="5" fillId="0" borderId="36" xfId="0" applyNumberFormat="1" applyFont="1" applyBorder="1" applyAlignment="1">
      <alignment horizontal="right" vertical="center" indent="1"/>
    </xf>
    <xf numFmtId="178" fontId="5" fillId="0" borderId="37" xfId="0" applyNumberFormat="1" applyFont="1" applyBorder="1" applyAlignment="1">
      <alignment horizontal="right" vertical="center" indent="1"/>
    </xf>
    <xf numFmtId="0" fontId="0" fillId="0" borderId="9" xfId="0" applyBorder="1" applyAlignment="1">
      <alignment horizontal="center" vertical="center" textRotation="255"/>
    </xf>
    <xf numFmtId="178" fontId="5" fillId="0" borderId="28" xfId="0" applyNumberFormat="1" applyFont="1" applyBorder="1" applyAlignment="1" applyProtection="1">
      <alignment horizontal="right" vertical="center" indent="1"/>
      <protection locked="0"/>
    </xf>
    <xf numFmtId="178" fontId="5" fillId="0" borderId="36" xfId="0" applyNumberFormat="1" applyFont="1" applyBorder="1" applyAlignment="1" applyProtection="1">
      <alignment horizontal="right" vertical="center" indent="1"/>
      <protection locked="0"/>
    </xf>
    <xf numFmtId="178" fontId="5" fillId="0" borderId="37" xfId="0" applyNumberFormat="1" applyFont="1" applyBorder="1" applyAlignment="1" applyProtection="1">
      <alignment horizontal="right" vertical="center" indent="1"/>
      <protection locked="0"/>
    </xf>
    <xf numFmtId="178" fontId="5" fillId="0" borderId="28" xfId="0" applyNumberFormat="1" applyFont="1" applyBorder="1" applyAlignment="1">
      <alignment horizontal="right" vertical="center" indent="1"/>
    </xf>
    <xf numFmtId="178" fontId="5" fillId="0" borderId="9" xfId="0" applyNumberFormat="1" applyFont="1" applyBorder="1" applyAlignment="1">
      <alignment horizontal="right" vertical="center" indent="1"/>
    </xf>
    <xf numFmtId="0" fontId="5" fillId="0" borderId="9" xfId="0" applyFont="1" applyBorder="1" applyAlignment="1">
      <alignment horizontal="center"/>
    </xf>
    <xf numFmtId="0" fontId="5" fillId="0" borderId="37" xfId="0" applyFont="1" applyBorder="1" applyAlignment="1">
      <alignment horizontal="right" vertical="center" indent="1"/>
    </xf>
    <xf numFmtId="0" fontId="5" fillId="0" borderId="28" xfId="0" applyFont="1" applyBorder="1" applyAlignment="1">
      <alignment horizontal="center"/>
    </xf>
    <xf numFmtId="0" fontId="5" fillId="0" borderId="36" xfId="0" applyFont="1" applyBorder="1" applyAlignment="1">
      <alignment horizontal="center"/>
    </xf>
    <xf numFmtId="0" fontId="5" fillId="0" borderId="37" xfId="0" applyFont="1" applyBorder="1" applyAlignment="1">
      <alignment horizontal="center"/>
    </xf>
    <xf numFmtId="0" fontId="5" fillId="0" borderId="18" xfId="0" applyFont="1" applyBorder="1" applyAlignment="1">
      <alignment horizontal="center"/>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36" xfId="0" applyFont="1" applyBorder="1" applyAlignment="1">
      <alignment horizontal="center" vertical="center"/>
    </xf>
    <xf numFmtId="0" fontId="0" fillId="0" borderId="0" xfId="0" applyAlignment="1">
      <alignment horizontal="center" vertical="center"/>
    </xf>
    <xf numFmtId="181" fontId="0" fillId="0" borderId="0" xfId="0" applyNumberFormat="1" applyAlignment="1">
      <alignment horizontal="left" wrapText="1"/>
    </xf>
    <xf numFmtId="181" fontId="0" fillId="0" borderId="0" xfId="0" applyNumberFormat="1" applyAlignment="1">
      <alignment horizontal="left"/>
    </xf>
    <xf numFmtId="177" fontId="0" fillId="0" borderId="0" xfId="0" applyNumberFormat="1" applyAlignment="1">
      <alignment horizontal="left" vertical="top"/>
    </xf>
    <xf numFmtId="180" fontId="17" fillId="0" borderId="0" xfId="0" applyNumberFormat="1" applyFont="1" applyAlignment="1">
      <alignment horizontal="center" vertical="center"/>
    </xf>
    <xf numFmtId="179" fontId="5" fillId="0" borderId="9" xfId="0" applyNumberFormat="1" applyFont="1" applyBorder="1" applyAlignment="1">
      <alignment horizontal="center" vertical="center"/>
    </xf>
    <xf numFmtId="0" fontId="3" fillId="0" borderId="9" xfId="0" applyFont="1" applyBorder="1" applyAlignment="1">
      <alignment horizontal="left" vertical="top"/>
    </xf>
    <xf numFmtId="0" fontId="3" fillId="0" borderId="28"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178" fontId="5" fillId="0" borderId="7" xfId="0" applyNumberFormat="1" applyFont="1" applyBorder="1" applyAlignment="1">
      <alignment horizontal="right" vertical="center" indent="1"/>
    </xf>
    <xf numFmtId="0" fontId="5" fillId="0" borderId="8" xfId="0" applyFont="1" applyBorder="1" applyAlignment="1">
      <alignment horizontal="right" vertical="center" indent="1"/>
    </xf>
    <xf numFmtId="179" fontId="5" fillId="0" borderId="36" xfId="0" applyNumberFormat="1" applyFont="1" applyBorder="1" applyAlignment="1">
      <alignment horizontal="right" vertical="center" indent="1"/>
    </xf>
    <xf numFmtId="179" fontId="5" fillId="0" borderId="37" xfId="0" applyNumberFormat="1" applyFont="1" applyBorder="1" applyAlignment="1">
      <alignment horizontal="right" vertical="center" indent="1"/>
    </xf>
    <xf numFmtId="178" fontId="5" fillId="0" borderId="9" xfId="0" applyNumberFormat="1" applyFont="1" applyBorder="1" applyAlignment="1" applyProtection="1">
      <alignment horizontal="right" vertical="center" indent="1"/>
      <protection locked="0"/>
    </xf>
    <xf numFmtId="0" fontId="0" fillId="0" borderId="46" xfId="0" applyBorder="1" applyAlignment="1">
      <alignment horizontal="center" vertical="center"/>
    </xf>
    <xf numFmtId="0" fontId="3" fillId="0" borderId="9" xfId="0" applyFont="1" applyBorder="1" applyAlignment="1" applyProtection="1">
      <alignment horizontal="left" vertical="center"/>
      <protection locked="0"/>
    </xf>
    <xf numFmtId="195" fontId="21" fillId="0" borderId="0" xfId="0" applyNumberFormat="1" applyFont="1"/>
    <xf numFmtId="195" fontId="12" fillId="0" borderId="0" xfId="0" applyNumberFormat="1" applyFont="1"/>
    <xf numFmtId="0" fontId="5" fillId="0" borderId="0" xfId="0" applyFont="1"/>
    <xf numFmtId="0" fontId="0" fillId="0" borderId="0" xfId="0" applyAlignment="1">
      <alignment vertical="center" wrapText="1"/>
    </xf>
    <xf numFmtId="0" fontId="0" fillId="0" borderId="5" xfId="0" applyBorder="1" applyAlignment="1">
      <alignment vertical="center"/>
    </xf>
    <xf numFmtId="0" fontId="0" fillId="0" borderId="7" xfId="0" applyBorder="1" applyAlignment="1">
      <alignment vertical="center"/>
    </xf>
    <xf numFmtId="0" fontId="5" fillId="0" borderId="36" xfId="0" applyFont="1" applyBorder="1" applyAlignment="1">
      <alignment horizontal="center" vertical="center" wrapText="1"/>
    </xf>
    <xf numFmtId="0" fontId="0" fillId="0" borderId="9" xfId="0" applyBorder="1" applyAlignment="1">
      <alignment horizontal="center"/>
    </xf>
    <xf numFmtId="0" fontId="5" fillId="0" borderId="28" xfId="0" applyFont="1" applyBorder="1" applyAlignment="1">
      <alignment horizontal="right" vertical="center" wrapText="1"/>
    </xf>
    <xf numFmtId="0" fontId="5" fillId="0" borderId="36" xfId="0" applyFont="1" applyBorder="1" applyAlignment="1">
      <alignment horizontal="right" vertical="center"/>
    </xf>
    <xf numFmtId="0" fontId="0" fillId="0" borderId="37" xfId="0" applyBorder="1" applyAlignment="1">
      <alignment horizontal="right"/>
    </xf>
    <xf numFmtId="0" fontId="0" fillId="0" borderId="0" xfId="0"/>
    <xf numFmtId="194" fontId="5" fillId="0" borderId="36" xfId="0" applyNumberFormat="1" applyFont="1" applyBorder="1" applyAlignment="1" applyProtection="1">
      <alignment horizontal="center" vertical="center"/>
      <protection locked="0"/>
    </xf>
    <xf numFmtId="194" fontId="5" fillId="0" borderId="37" xfId="0" applyNumberFormat="1" applyFont="1" applyBorder="1" applyAlignment="1" applyProtection="1">
      <alignment horizontal="center" vertical="center"/>
      <protection locked="0"/>
    </xf>
    <xf numFmtId="0" fontId="0" fillId="0" borderId="28" xfId="0" applyBorder="1" applyAlignment="1">
      <alignment horizontal="left" vertical="center" shrinkToFit="1"/>
    </xf>
    <xf numFmtId="0" fontId="0" fillId="0" borderId="36" xfId="0" applyBorder="1" applyAlignment="1">
      <alignment horizontal="left" vertical="center" shrinkToFit="1"/>
    </xf>
    <xf numFmtId="0" fontId="0" fillId="0" borderId="36" xfId="0" applyBorder="1" applyAlignment="1">
      <alignment horizontal="left" vertical="center"/>
    </xf>
    <xf numFmtId="0" fontId="0" fillId="0" borderId="37" xfId="0" applyBorder="1" applyAlignment="1">
      <alignment horizontal="left" vertical="center"/>
    </xf>
    <xf numFmtId="0" fontId="0" fillId="0" borderId="1" xfId="0" applyBorder="1" applyAlignment="1">
      <alignment horizontal="left"/>
    </xf>
    <xf numFmtId="0" fontId="0" fillId="0" borderId="3" xfId="0" applyBorder="1" applyAlignment="1">
      <alignment horizontal="left"/>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9" fillId="0" borderId="0" xfId="0" applyFont="1" applyAlignment="1">
      <alignment wrapText="1"/>
    </xf>
    <xf numFmtId="0" fontId="19" fillId="0" borderId="0" xfId="0" applyFont="1" applyAlignment="1">
      <alignment vertical="center" wrapText="1"/>
    </xf>
    <xf numFmtId="0" fontId="10" fillId="0" borderId="7" xfId="0" applyFont="1" applyBorder="1" applyAlignment="1">
      <alignment horizontal="left" vertical="center"/>
    </xf>
    <xf numFmtId="0" fontId="18" fillId="0" borderId="36" xfId="0" applyFont="1" applyBorder="1" applyAlignment="1">
      <alignment vertical="center"/>
    </xf>
    <xf numFmtId="0" fontId="19" fillId="0" borderId="0" xfId="0" applyFont="1" applyAlignment="1">
      <alignment vertical="center"/>
    </xf>
    <xf numFmtId="0" fontId="19" fillId="0" borderId="0" xfId="0" applyFont="1" applyAlignment="1">
      <alignment vertical="top"/>
    </xf>
    <xf numFmtId="0" fontId="4" fillId="0" borderId="28"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20" fillId="0" borderId="0" xfId="0" applyFont="1"/>
    <xf numFmtId="0" fontId="7" fillId="0" borderId="0" xfId="0" applyFont="1"/>
    <xf numFmtId="0" fontId="3" fillId="0" borderId="28"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0" fillId="0" borderId="26" xfId="0" applyBorder="1" applyAlignment="1">
      <alignment horizontal="center" vertical="center" textRotation="255"/>
    </xf>
    <xf numFmtId="0" fontId="0" fillId="0" borderId="27" xfId="0" applyBorder="1" applyAlignment="1">
      <alignment horizontal="center" vertical="center" textRotation="255"/>
    </xf>
    <xf numFmtId="0" fontId="5" fillId="0" borderId="15" xfId="0" applyFont="1" applyBorder="1" applyAlignment="1">
      <alignment horizontal="left" vertical="center"/>
    </xf>
    <xf numFmtId="0" fontId="0" fillId="0" borderId="51" xfId="0" applyBorder="1" applyAlignment="1">
      <alignment horizontal="center" vertical="center" textRotation="255"/>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51" xfId="0" applyFont="1" applyBorder="1" applyAlignment="1">
      <alignment horizontal="center" vertical="top" textRotation="255"/>
    </xf>
    <xf numFmtId="0" fontId="5" fillId="0" borderId="26" xfId="0" applyFont="1" applyBorder="1" applyAlignment="1">
      <alignment horizontal="center" vertical="top" textRotation="255"/>
    </xf>
    <xf numFmtId="0" fontId="5" fillId="0" borderId="27" xfId="0" applyFont="1" applyBorder="1" applyAlignment="1">
      <alignment horizontal="center" vertical="top" textRotation="255"/>
    </xf>
    <xf numFmtId="0" fontId="5" fillId="0" borderId="30" xfId="0" applyFont="1" applyBorder="1" applyAlignment="1">
      <alignment horizontal="center"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88" fontId="5" fillId="0" borderId="9" xfId="0" applyNumberFormat="1" applyFont="1" applyBorder="1" applyAlignment="1">
      <alignment horizontal="center" vertical="center"/>
    </xf>
    <xf numFmtId="184" fontId="0" fillId="0" borderId="13" xfId="0" applyNumberFormat="1" applyBorder="1" applyAlignment="1">
      <alignment horizontal="center" vertical="center"/>
    </xf>
    <xf numFmtId="184" fontId="0" fillId="0" borderId="14" xfId="0" applyNumberFormat="1" applyBorder="1" applyAlignment="1">
      <alignment horizontal="center" vertical="center"/>
    </xf>
    <xf numFmtId="0" fontId="7" fillId="0" borderId="52" xfId="0" applyFont="1" applyBorder="1" applyAlignment="1">
      <alignment horizontal="center" vertical="top" textRotation="255"/>
    </xf>
    <xf numFmtId="0" fontId="7" fillId="0" borderId="53" xfId="0" applyFont="1" applyBorder="1" applyAlignment="1">
      <alignment horizontal="center" vertical="top" textRotation="255"/>
    </xf>
    <xf numFmtId="0" fontId="7" fillId="0" borderId="54" xfId="0" applyFont="1" applyBorder="1" applyAlignment="1">
      <alignment horizontal="center" vertical="top" textRotation="255"/>
    </xf>
    <xf numFmtId="0" fontId="5" fillId="0" borderId="10" xfId="0" applyFont="1" applyBorder="1" applyAlignment="1">
      <alignment horizontal="left" vertical="center"/>
    </xf>
    <xf numFmtId="0" fontId="12" fillId="0" borderId="0" xfId="0" applyFont="1"/>
    <xf numFmtId="0" fontId="12" fillId="0" borderId="56" xfId="0" applyFont="1" applyBorder="1"/>
    <xf numFmtId="0" fontId="0" fillId="0" borderId="15" xfId="0" applyBorder="1" applyAlignment="1">
      <alignment horizontal="center" vertical="center"/>
    </xf>
    <xf numFmtId="0" fontId="0" fillId="0" borderId="2" xfId="0" applyBorder="1" applyAlignment="1">
      <alignment horizontal="center" vertical="center"/>
    </xf>
    <xf numFmtId="0" fontId="0" fillId="0" borderId="29" xfId="0" applyBorder="1" applyAlignment="1">
      <alignment horizontal="center" vertical="center"/>
    </xf>
    <xf numFmtId="0" fontId="5" fillId="0" borderId="52" xfId="0" applyFont="1" applyBorder="1" applyAlignment="1">
      <alignment horizontal="center" vertical="top" textRotation="255"/>
    </xf>
    <xf numFmtId="0" fontId="5" fillId="0" borderId="53" xfId="0" applyFont="1" applyBorder="1" applyAlignment="1">
      <alignment horizontal="center" vertical="top" textRotation="255"/>
    </xf>
    <xf numFmtId="0" fontId="5" fillId="0" borderId="54" xfId="0" applyFont="1" applyBorder="1" applyAlignment="1">
      <alignment horizontal="center" vertical="top" textRotation="255"/>
    </xf>
    <xf numFmtId="0" fontId="5" fillId="0" borderId="9" xfId="0" applyFont="1" applyBorder="1" applyAlignment="1">
      <alignment horizontal="left" vertical="center" shrinkToFit="1"/>
    </xf>
    <xf numFmtId="0" fontId="12" fillId="0" borderId="52" xfId="0" applyFont="1" applyBorder="1" applyAlignment="1">
      <alignment horizontal="center" vertical="center"/>
    </xf>
    <xf numFmtId="0" fontId="12" fillId="0" borderId="11" xfId="0" applyFont="1" applyBorder="1" applyAlignment="1">
      <alignment horizontal="center" vertical="center"/>
    </xf>
    <xf numFmtId="0" fontId="12" fillId="0" borderId="50"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12" fillId="0" borderId="51" xfId="0" applyFont="1" applyBorder="1" applyAlignment="1">
      <alignment horizontal="center" vertical="center"/>
    </xf>
    <xf numFmtId="0" fontId="12" fillId="0" borderId="12" xfId="0" applyFont="1" applyBorder="1" applyAlignment="1">
      <alignment horizontal="center" vertical="center"/>
    </xf>
    <xf numFmtId="184" fontId="0" fillId="0" borderId="16" xfId="0" applyNumberFormat="1" applyBorder="1" applyAlignment="1">
      <alignment horizontal="center" vertical="center"/>
    </xf>
    <xf numFmtId="184" fontId="0" fillId="0" borderId="17" xfId="0" applyNumberFormat="1" applyBorder="1" applyAlignment="1">
      <alignment horizontal="center" vertical="center"/>
    </xf>
    <xf numFmtId="0" fontId="5" fillId="0" borderId="0" xfId="0" applyFont="1" applyAlignment="1">
      <alignment horizontal="left" vertical="center"/>
    </xf>
    <xf numFmtId="180" fontId="13" fillId="0" borderId="0" xfId="0" applyNumberFormat="1" applyFont="1" applyAlignment="1">
      <alignment horizontal="left" vertical="center"/>
    </xf>
    <xf numFmtId="181" fontId="5" fillId="0" borderId="0" xfId="0" applyNumberFormat="1" applyFont="1" applyAlignment="1">
      <alignment horizontal="left"/>
    </xf>
    <xf numFmtId="177" fontId="5" fillId="0" borderId="0" xfId="0" applyNumberFormat="1" applyFont="1" applyAlignment="1">
      <alignment horizontal="left" vertical="top"/>
    </xf>
    <xf numFmtId="0" fontId="0" fillId="0" borderId="0" xfId="0" applyAlignment="1">
      <alignment horizontal="center"/>
    </xf>
    <xf numFmtId="0" fontId="7" fillId="0" borderId="33" xfId="0" applyFont="1" applyBorder="1" applyAlignment="1">
      <alignment horizontal="right"/>
    </xf>
    <xf numFmtId="0" fontId="7" fillId="0" borderId="55" xfId="0" applyFont="1" applyBorder="1" applyAlignment="1">
      <alignment horizontal="right"/>
    </xf>
    <xf numFmtId="0" fontId="7" fillId="0" borderId="24" xfId="0" applyFont="1" applyBorder="1" applyAlignment="1">
      <alignment horizontal="right"/>
    </xf>
    <xf numFmtId="0" fontId="5" fillId="0" borderId="34" xfId="0" applyFont="1" applyBorder="1" applyAlignment="1">
      <alignment horizontal="right" vertical="top"/>
    </xf>
    <xf numFmtId="0" fontId="5" fillId="0" borderId="56" xfId="0" applyFont="1" applyBorder="1" applyAlignment="1">
      <alignment horizontal="right" vertical="top"/>
    </xf>
    <xf numFmtId="0" fontId="5" fillId="0" borderId="25" xfId="0" applyFont="1" applyBorder="1" applyAlignment="1">
      <alignment horizontal="right" vertical="top"/>
    </xf>
    <xf numFmtId="0" fontId="0" fillId="0" borderId="51" xfId="0" applyBorder="1" applyAlignment="1">
      <alignment horizontal="center" vertical="center"/>
    </xf>
    <xf numFmtId="0" fontId="0" fillId="0" borderId="11" xfId="0" applyBorder="1" applyAlignment="1">
      <alignment horizontal="center" vertical="center"/>
    </xf>
    <xf numFmtId="0" fontId="0" fillId="0" borderId="50" xfId="0" applyBorder="1" applyAlignment="1">
      <alignment horizontal="center" vertical="center"/>
    </xf>
    <xf numFmtId="0" fontId="0" fillId="0" borderId="16"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wrapText="1"/>
    </xf>
    <xf numFmtId="0" fontId="0" fillId="0" borderId="46" xfId="0" applyBorder="1" applyAlignment="1">
      <alignment horizontal="center" vertical="center" wrapText="1"/>
    </xf>
    <xf numFmtId="0" fontId="5" fillId="0" borderId="33" xfId="0" applyFont="1" applyBorder="1" applyAlignment="1">
      <alignment horizontal="distributed" vertical="center" indent="3"/>
    </xf>
    <xf numFmtId="0" fontId="5" fillId="0" borderId="24" xfId="0" applyFont="1" applyBorder="1" applyAlignment="1">
      <alignment horizontal="distributed" vertical="center" indent="3"/>
    </xf>
    <xf numFmtId="0" fontId="5" fillId="0" borderId="34" xfId="0" applyFont="1" applyBorder="1" applyAlignment="1">
      <alignment horizontal="right" vertical="center"/>
    </xf>
    <xf numFmtId="0" fontId="5" fillId="0" borderId="25" xfId="0" applyFont="1" applyBorder="1" applyAlignment="1">
      <alignment horizontal="right" vertical="center"/>
    </xf>
    <xf numFmtId="0" fontId="14" fillId="0" borderId="55" xfId="0" applyFont="1" applyBorder="1" applyAlignment="1">
      <alignment horizontal="left" vertical="top" wrapText="1"/>
    </xf>
    <xf numFmtId="0" fontId="14" fillId="0" borderId="55" xfId="0" applyFont="1" applyBorder="1" applyAlignment="1">
      <alignment horizontal="left" vertical="top"/>
    </xf>
    <xf numFmtId="0" fontId="14" fillId="0" borderId="0" xfId="0" applyFont="1" applyAlignment="1">
      <alignment horizontal="left" vertical="top"/>
    </xf>
    <xf numFmtId="0" fontId="14" fillId="0" borderId="7" xfId="0" applyFont="1" applyBorder="1" applyAlignment="1">
      <alignment horizontal="left" vertical="top"/>
    </xf>
    <xf numFmtId="0" fontId="6" fillId="0" borderId="28" xfId="0" applyFont="1" applyBorder="1" applyAlignment="1">
      <alignment horizontal="right" vertical="center"/>
    </xf>
    <xf numFmtId="0" fontId="0" fillId="0" borderId="36" xfId="0" applyBorder="1" applyAlignment="1">
      <alignment horizontal="right" vertical="center"/>
    </xf>
    <xf numFmtId="196" fontId="5" fillId="0" borderId="36" xfId="0" applyNumberFormat="1"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196" fontId="5" fillId="0" borderId="36" xfId="0" applyNumberFormat="1" applyFont="1" applyBorder="1" applyAlignment="1">
      <alignment horizontal="left" vertical="center"/>
    </xf>
    <xf numFmtId="0" fontId="0" fillId="0" borderId="28" xfId="0" applyBorder="1" applyAlignment="1">
      <alignment horizontal="center"/>
    </xf>
    <xf numFmtId="0" fontId="0" fillId="0" borderId="9" xfId="0" applyBorder="1" applyAlignment="1">
      <alignment horizontal="right" indent="1"/>
    </xf>
    <xf numFmtId="0" fontId="0" fillId="0" borderId="28" xfId="0" applyBorder="1" applyAlignment="1">
      <alignment horizontal="right" indent="1"/>
    </xf>
    <xf numFmtId="178" fontId="0" fillId="0" borderId="36" xfId="0" applyNumberFormat="1" applyBorder="1" applyAlignment="1">
      <alignment horizontal="right" indent="1"/>
    </xf>
    <xf numFmtId="178" fontId="0" fillId="0" borderId="37" xfId="0" applyNumberFormat="1" applyBorder="1" applyAlignment="1">
      <alignment horizontal="right" indent="1"/>
    </xf>
    <xf numFmtId="179" fontId="0" fillId="0" borderId="36" xfId="0" applyNumberFormat="1" applyBorder="1" applyAlignment="1">
      <alignment horizontal="right" indent="1"/>
    </xf>
    <xf numFmtId="179" fontId="0" fillId="0" borderId="37" xfId="0" applyNumberFormat="1" applyBorder="1" applyAlignment="1">
      <alignment horizontal="right" indent="1"/>
    </xf>
    <xf numFmtId="0" fontId="0" fillId="0" borderId="36" xfId="0" applyBorder="1" applyAlignment="1">
      <alignment horizontal="center"/>
    </xf>
    <xf numFmtId="0" fontId="0" fillId="0" borderId="37" xfId="0" applyBorder="1" applyAlignment="1">
      <alignment horizontal="center"/>
    </xf>
    <xf numFmtId="178" fontId="0" fillId="0" borderId="9" xfId="0" applyNumberFormat="1" applyBorder="1" applyAlignment="1">
      <alignment horizontal="right" indent="1"/>
    </xf>
    <xf numFmtId="0" fontId="1" fillId="0" borderId="28" xfId="0" applyFont="1" applyBorder="1" applyAlignment="1">
      <alignment horizontal="center" vertical="top" wrapText="1"/>
    </xf>
    <xf numFmtId="0" fontId="1" fillId="0" borderId="36" xfId="0" applyFont="1" applyBorder="1" applyAlignment="1">
      <alignment horizontal="center" vertical="top" wrapText="1"/>
    </xf>
    <xf numFmtId="179" fontId="0" fillId="0" borderId="9" xfId="0" applyNumberFormat="1" applyBorder="1"/>
    <xf numFmtId="179" fontId="0" fillId="0" borderId="36" xfId="0" applyNumberFormat="1" applyBorder="1"/>
    <xf numFmtId="179" fontId="0" fillId="0" borderId="37" xfId="0" applyNumberFormat="1" applyBorder="1"/>
    <xf numFmtId="179" fontId="0" fillId="0" borderId="9" xfId="0" applyNumberFormat="1" applyBorder="1" applyAlignment="1">
      <alignment horizontal="right" indent="1"/>
    </xf>
    <xf numFmtId="178" fontId="0" fillId="0" borderId="9" xfId="0" applyNumberFormat="1" applyBorder="1" applyAlignment="1">
      <alignment horizontal="center"/>
    </xf>
    <xf numFmtId="179" fontId="0" fillId="0" borderId="0" xfId="0" applyNumberFormat="1" applyAlignment="1">
      <alignment horizontal="right" indent="1"/>
    </xf>
    <xf numFmtId="178" fontId="0" fillId="0" borderId="18" xfId="0" applyNumberForma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178" fontId="0" fillId="0" borderId="9" xfId="0" applyNumberFormat="1" applyBorder="1"/>
    <xf numFmtId="0" fontId="7" fillId="0" borderId="9" xfId="0" applyFont="1" applyBorder="1" applyAlignment="1">
      <alignment horizontal="center" vertical="top" wrapText="1"/>
    </xf>
    <xf numFmtId="0" fontId="3" fillId="0" borderId="4" xfId="0" applyFont="1" applyBorder="1" applyAlignment="1">
      <alignment horizontal="center" vertical="center"/>
    </xf>
    <xf numFmtId="0" fontId="0" fillId="0" borderId="5" xfId="0" applyBorder="1" applyAlignment="1">
      <alignment horizontal="center" vertical="center"/>
    </xf>
    <xf numFmtId="179" fontId="0" fillId="0" borderId="28" xfId="0" applyNumberFormat="1" applyBorder="1" applyAlignment="1">
      <alignment horizontal="right" indent="1"/>
    </xf>
    <xf numFmtId="0" fontId="0" fillId="0" borderId="36" xfId="0" applyBorder="1" applyAlignment="1">
      <alignment horizontal="right" indent="1"/>
    </xf>
    <xf numFmtId="0" fontId="0" fillId="0" borderId="37" xfId="0" applyBorder="1" applyAlignment="1">
      <alignment horizontal="right" indent="1"/>
    </xf>
    <xf numFmtId="186" fontId="0" fillId="0" borderId="0" xfId="0" applyNumberFormat="1" applyAlignment="1">
      <alignment horizontal="right"/>
    </xf>
    <xf numFmtId="0" fontId="0" fillId="0" borderId="0" xfId="0" applyAlignment="1">
      <alignment horizontal="right"/>
    </xf>
    <xf numFmtId="187" fontId="0" fillId="0" borderId="0" xfId="0" applyNumberFormat="1" applyAlignment="1">
      <alignment horizontal="left"/>
    </xf>
    <xf numFmtId="0" fontId="3" fillId="0" borderId="0" xfId="0" applyFont="1" applyAlignment="1">
      <alignment wrapText="1"/>
    </xf>
    <xf numFmtId="0" fontId="3" fillId="0" borderId="0" xfId="0" applyFont="1"/>
    <xf numFmtId="0" fontId="3" fillId="0" borderId="5" xfId="0" applyFont="1" applyBorder="1"/>
    <xf numFmtId="0" fontId="3" fillId="0" borderId="36" xfId="0" applyFont="1" applyBorder="1" applyAlignment="1">
      <alignment horizontal="center"/>
    </xf>
    <xf numFmtId="185" fontId="8" fillId="0" borderId="0" xfId="0" applyNumberFormat="1" applyFont="1"/>
    <xf numFmtId="185" fontId="12" fillId="0" borderId="0" xfId="0" applyNumberFormat="1" applyFont="1"/>
    <xf numFmtId="3" fontId="7" fillId="0" borderId="7" xfId="0" applyNumberFormat="1"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3" fontId="7" fillId="0" borderId="9" xfId="0" applyNumberFormat="1" applyFont="1" applyBorder="1" applyAlignment="1">
      <alignment horizontal="center" vertical="center"/>
    </xf>
    <xf numFmtId="0" fontId="0" fillId="0" borderId="0" xfId="0" applyAlignment="1">
      <alignment vertical="top" wrapText="1"/>
    </xf>
    <xf numFmtId="0" fontId="0" fillId="0" borderId="0" xfId="0" applyAlignment="1">
      <alignment vertical="top"/>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23" fillId="0" borderId="57" xfId="0" applyFont="1" applyBorder="1" applyAlignment="1">
      <alignment horizontal="center" vertical="center"/>
    </xf>
    <xf numFmtId="0" fontId="23" fillId="0" borderId="0" xfId="0" applyFont="1" applyAlignment="1">
      <alignment vertical="center"/>
    </xf>
    <xf numFmtId="0" fontId="22" fillId="0" borderId="0" xfId="0" applyFont="1"/>
    <xf numFmtId="179" fontId="0" fillId="0" borderId="28" xfId="0" applyNumberFormat="1" applyBorder="1"/>
    <xf numFmtId="0" fontId="0" fillId="0" borderId="36" xfId="0" applyBorder="1"/>
    <xf numFmtId="0" fontId="7" fillId="0" borderId="28" xfId="0" applyFont="1" applyBorder="1" applyAlignment="1">
      <alignment horizontal="center"/>
    </xf>
    <xf numFmtId="0" fontId="7" fillId="0" borderId="36" xfId="0" applyFont="1" applyBorder="1" applyAlignment="1">
      <alignment horizontal="center"/>
    </xf>
    <xf numFmtId="0" fontId="7" fillId="0" borderId="37" xfId="0" applyFont="1" applyBorder="1" applyAlignment="1">
      <alignment horizontal="center"/>
    </xf>
    <xf numFmtId="0" fontId="5" fillId="0" borderId="0" xfId="0" applyFont="1" applyAlignment="1">
      <alignment vertical="top" wrapText="1"/>
    </xf>
    <xf numFmtId="0" fontId="5" fillId="0" borderId="0" xfId="0" applyFont="1" applyAlignment="1">
      <alignment vertical="top"/>
    </xf>
    <xf numFmtId="200" fontId="5" fillId="0" borderId="1" xfId="0" applyNumberFormat="1" applyFont="1" applyBorder="1" applyAlignment="1">
      <alignment horizontal="left" vertical="center" indent="1" shrinkToFit="1"/>
    </xf>
    <xf numFmtId="200" fontId="0" fillId="0" borderId="2" xfId="0" applyNumberFormat="1" applyBorder="1" applyAlignment="1">
      <alignment horizontal="left" vertical="center" indent="1" shrinkToFit="1"/>
    </xf>
    <xf numFmtId="200" fontId="0" fillId="0" borderId="3" xfId="0" applyNumberFormat="1" applyBorder="1" applyAlignment="1">
      <alignment horizontal="left" vertical="center" indent="1" shrinkToFit="1"/>
    </xf>
    <xf numFmtId="0" fontId="5" fillId="0" borderId="36" xfId="0" applyFont="1" applyBorder="1" applyAlignment="1">
      <alignment horizontal="right" vertical="center" wrapText="1"/>
    </xf>
    <xf numFmtId="0" fontId="5" fillId="0" borderId="37" xfId="0" applyFont="1" applyBorder="1" applyAlignment="1">
      <alignment horizontal="right" vertical="center" wrapText="1"/>
    </xf>
    <xf numFmtId="179" fontId="5" fillId="0" borderId="28" xfId="0" applyNumberFormat="1" applyFont="1" applyBorder="1" applyAlignment="1" applyProtection="1">
      <alignment horizontal="center" vertical="center"/>
      <protection locked="0"/>
    </xf>
    <xf numFmtId="179" fontId="5" fillId="0" borderId="37"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3" fillId="0" borderId="28" xfId="0" applyFont="1"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4" xfId="0" applyFont="1" applyBorder="1" applyAlignment="1">
      <alignment vertical="center"/>
    </xf>
    <xf numFmtId="0" fontId="0" fillId="0" borderId="28" xfId="0"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19" fillId="0" borderId="0" xfId="0" applyFont="1" applyAlignment="1">
      <alignment horizontal="left" vertical="center" wrapText="1"/>
    </xf>
    <xf numFmtId="0" fontId="15" fillId="0" borderId="0" xfId="0" applyFont="1" applyAlignment="1">
      <alignment vertical="top"/>
    </xf>
    <xf numFmtId="0" fontId="3" fillId="0" borderId="47" xfId="0" applyFont="1" applyBorder="1" applyAlignment="1">
      <alignment vertical="center"/>
    </xf>
    <xf numFmtId="0" fontId="4"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19708</xdr:colOff>
      <xdr:row>0</xdr:row>
      <xdr:rowOff>72823</xdr:rowOff>
    </xdr:from>
    <xdr:to>
      <xdr:col>12</xdr:col>
      <xdr:colOff>440120</xdr:colOff>
      <xdr:row>1</xdr:row>
      <xdr:rowOff>155404</xdr:rowOff>
    </xdr:to>
    <xdr:sp macro="" textlink="">
      <xdr:nvSpPr>
        <xdr:cNvPr id="2" name="フローチャート: 結合子 1">
          <a:extLst>
            <a:ext uri="{FF2B5EF4-FFF2-40B4-BE49-F238E27FC236}">
              <a16:creationId xmlns:a16="http://schemas.microsoft.com/office/drawing/2014/main" id="{00000000-0008-0000-0000-000002000000}"/>
            </a:ext>
          </a:extLst>
        </xdr:cNvPr>
        <xdr:cNvSpPr/>
      </xdr:nvSpPr>
      <xdr:spPr bwMode="auto">
        <a:xfrm>
          <a:off x="9610022" y="72823"/>
          <a:ext cx="420412" cy="387381"/>
        </a:xfrm>
        <a:prstGeom prst="flowChartConnector">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none" lIns="0" tIns="0" rIns="0" bIns="0" rtlCol="0" anchor="ctr" upright="1"/>
        <a:lstStyle/>
        <a:p>
          <a:pPr algn="ctr"/>
          <a:r>
            <a:rPr kumimoji="1" lang="ja-JP" altLang="en-US" sz="2400">
              <a:solidFill>
                <a:schemeClr val="bg1"/>
              </a:solidFill>
            </a:rPr>
            <a:t>Ａ</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16</xdr:col>
      <xdr:colOff>437574</xdr:colOff>
      <xdr:row>2</xdr:row>
      <xdr:rowOff>110584</xdr:rowOff>
    </xdr:from>
    <xdr:to>
      <xdr:col>17</xdr:col>
      <xdr:colOff>201421</xdr:colOff>
      <xdr:row>2</xdr:row>
      <xdr:rowOff>110584</xdr:rowOff>
    </xdr:to>
    <xdr:sp macro="" textlink="">
      <xdr:nvSpPr>
        <xdr:cNvPr id="7331" name="Line 1">
          <a:extLst>
            <a:ext uri="{FF2B5EF4-FFF2-40B4-BE49-F238E27FC236}">
              <a16:creationId xmlns:a16="http://schemas.microsoft.com/office/drawing/2014/main" id="{00000000-0008-0000-0100-0000A31C0000}"/>
            </a:ext>
          </a:extLst>
        </xdr:cNvPr>
        <xdr:cNvSpPr>
          <a:spLocks noChangeShapeType="1"/>
        </xdr:cNvSpPr>
      </xdr:nvSpPr>
      <xdr:spPr bwMode="auto">
        <a:xfrm>
          <a:off x="8271887" y="836865"/>
          <a:ext cx="2758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17</xdr:col>
      <xdr:colOff>210946</xdr:colOff>
      <xdr:row>2</xdr:row>
      <xdr:rowOff>110583</xdr:rowOff>
    </xdr:from>
    <xdr:to>
      <xdr:col>17</xdr:col>
      <xdr:colOff>210946</xdr:colOff>
      <xdr:row>9</xdr:row>
      <xdr:rowOff>130968</xdr:rowOff>
    </xdr:to>
    <xdr:sp macro="" textlink="">
      <xdr:nvSpPr>
        <xdr:cNvPr id="7332" name="Line 2">
          <a:extLst>
            <a:ext uri="{FF2B5EF4-FFF2-40B4-BE49-F238E27FC236}">
              <a16:creationId xmlns:a16="http://schemas.microsoft.com/office/drawing/2014/main" id="{00000000-0008-0000-0100-0000A41C0000}"/>
            </a:ext>
          </a:extLst>
        </xdr:cNvPr>
        <xdr:cNvSpPr>
          <a:spLocks noChangeShapeType="1"/>
        </xdr:cNvSpPr>
      </xdr:nvSpPr>
      <xdr:spPr bwMode="auto">
        <a:xfrm>
          <a:off x="8557227" y="836864"/>
          <a:ext cx="0" cy="18599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16</xdr:col>
      <xdr:colOff>468085</xdr:colOff>
      <xdr:row>9</xdr:row>
      <xdr:rowOff>123659</xdr:rowOff>
    </xdr:from>
    <xdr:to>
      <xdr:col>17</xdr:col>
      <xdr:colOff>212399</xdr:colOff>
      <xdr:row>9</xdr:row>
      <xdr:rowOff>123659</xdr:rowOff>
    </xdr:to>
    <xdr:sp macro="" textlink="">
      <xdr:nvSpPr>
        <xdr:cNvPr id="7333" name="Line 3">
          <a:extLst>
            <a:ext uri="{FF2B5EF4-FFF2-40B4-BE49-F238E27FC236}">
              <a16:creationId xmlns:a16="http://schemas.microsoft.com/office/drawing/2014/main" id="{00000000-0008-0000-0100-0000A51C0000}"/>
            </a:ext>
          </a:extLst>
        </xdr:cNvPr>
        <xdr:cNvSpPr>
          <a:spLocks noChangeShapeType="1"/>
        </xdr:cNvSpPr>
      </xdr:nvSpPr>
      <xdr:spPr bwMode="auto">
        <a:xfrm flipH="1">
          <a:off x="8349342" y="2703573"/>
          <a:ext cx="261386" cy="0"/>
        </a:xfrm>
        <a:prstGeom prst="line">
          <a:avLst/>
        </a:prstGeom>
        <a:noFill/>
        <a:ln w="9525">
          <a:solidFill>
            <a:srgbClr val="000000"/>
          </a:solidFill>
          <a:round/>
          <a:headEnd/>
          <a:tailEnd type="none" w="med" len="med"/>
        </a:ln>
        <a:extLst>
          <a:ext uri="{909E8E84-426E-40DD-AFC4-6F175D3DCCD1}">
            <a14:hiddenFill xmlns:a14="http://schemas.microsoft.com/office/drawing/2010/main">
              <a:noFill/>
            </a14:hiddenFill>
          </a:ext>
        </a:extLst>
      </xdr:spPr>
    </xdr:sp>
    <xdr:clientData/>
  </xdr:twoCellAnchor>
  <xdr:twoCellAnchor editAs="absolute">
    <xdr:from>
      <xdr:col>16</xdr:col>
      <xdr:colOff>442211</xdr:colOff>
      <xdr:row>20</xdr:row>
      <xdr:rowOff>155408</xdr:rowOff>
    </xdr:from>
    <xdr:to>
      <xdr:col>16</xdr:col>
      <xdr:colOff>442211</xdr:colOff>
      <xdr:row>21</xdr:row>
      <xdr:rowOff>132602</xdr:rowOff>
    </xdr:to>
    <xdr:sp macro="" textlink="">
      <xdr:nvSpPr>
        <xdr:cNvPr id="7334" name="Line 4">
          <a:extLst>
            <a:ext uri="{FF2B5EF4-FFF2-40B4-BE49-F238E27FC236}">
              <a16:creationId xmlns:a16="http://schemas.microsoft.com/office/drawing/2014/main" id="{00000000-0008-0000-0100-0000A61C0000}"/>
            </a:ext>
          </a:extLst>
        </xdr:cNvPr>
        <xdr:cNvSpPr>
          <a:spLocks noChangeShapeType="1"/>
        </xdr:cNvSpPr>
      </xdr:nvSpPr>
      <xdr:spPr bwMode="auto">
        <a:xfrm>
          <a:off x="8317882" y="5374105"/>
          <a:ext cx="0" cy="2178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0</xdr:col>
      <xdr:colOff>189873</xdr:colOff>
      <xdr:row>3</xdr:row>
      <xdr:rowOff>333375</xdr:rowOff>
    </xdr:from>
    <xdr:to>
      <xdr:col>0</xdr:col>
      <xdr:colOff>189873</xdr:colOff>
      <xdr:row>6</xdr:row>
      <xdr:rowOff>72682</xdr:rowOff>
    </xdr:to>
    <xdr:sp macro="" textlink="">
      <xdr:nvSpPr>
        <xdr:cNvPr id="7335" name="Line 5">
          <a:extLst>
            <a:ext uri="{FF2B5EF4-FFF2-40B4-BE49-F238E27FC236}">
              <a16:creationId xmlns:a16="http://schemas.microsoft.com/office/drawing/2014/main" id="{00000000-0008-0000-0100-0000A71C0000}"/>
            </a:ext>
          </a:extLst>
        </xdr:cNvPr>
        <xdr:cNvSpPr>
          <a:spLocks noChangeShapeType="1"/>
        </xdr:cNvSpPr>
      </xdr:nvSpPr>
      <xdr:spPr bwMode="auto">
        <a:xfrm flipV="1">
          <a:off x="189873" y="1268016"/>
          <a:ext cx="0" cy="6560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8</xdr:col>
      <xdr:colOff>45720</xdr:colOff>
      <xdr:row>27</xdr:row>
      <xdr:rowOff>163087</xdr:rowOff>
    </xdr:from>
    <xdr:to>
      <xdr:col>8</xdr:col>
      <xdr:colOff>672246</xdr:colOff>
      <xdr:row>27</xdr:row>
      <xdr:rowOff>163087</xdr:rowOff>
    </xdr:to>
    <xdr:sp macro="" textlink="">
      <xdr:nvSpPr>
        <xdr:cNvPr id="7337" name="Line 7">
          <a:extLst>
            <a:ext uri="{FF2B5EF4-FFF2-40B4-BE49-F238E27FC236}">
              <a16:creationId xmlns:a16="http://schemas.microsoft.com/office/drawing/2014/main" id="{00000000-0008-0000-0100-0000A91C0000}"/>
            </a:ext>
          </a:extLst>
        </xdr:cNvPr>
        <xdr:cNvSpPr>
          <a:spLocks noChangeShapeType="1"/>
        </xdr:cNvSpPr>
      </xdr:nvSpPr>
      <xdr:spPr bwMode="auto">
        <a:xfrm>
          <a:off x="3802380" y="7055377"/>
          <a:ext cx="63922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8</xdr:col>
      <xdr:colOff>48676</xdr:colOff>
      <xdr:row>27</xdr:row>
      <xdr:rowOff>166896</xdr:rowOff>
    </xdr:from>
    <xdr:to>
      <xdr:col>8</xdr:col>
      <xdr:colOff>48676</xdr:colOff>
      <xdr:row>28</xdr:row>
      <xdr:rowOff>125729</xdr:rowOff>
    </xdr:to>
    <xdr:sp macro="" textlink="">
      <xdr:nvSpPr>
        <xdr:cNvPr id="7338" name="Line 8">
          <a:extLst>
            <a:ext uri="{FF2B5EF4-FFF2-40B4-BE49-F238E27FC236}">
              <a16:creationId xmlns:a16="http://schemas.microsoft.com/office/drawing/2014/main" id="{00000000-0008-0000-0100-0000AA1C0000}"/>
            </a:ext>
          </a:extLst>
        </xdr:cNvPr>
        <xdr:cNvSpPr>
          <a:spLocks noChangeShapeType="1"/>
        </xdr:cNvSpPr>
      </xdr:nvSpPr>
      <xdr:spPr bwMode="auto">
        <a:xfrm flipH="1">
          <a:off x="3805336" y="7059186"/>
          <a:ext cx="0" cy="19886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25</xdr:col>
      <xdr:colOff>475639</xdr:colOff>
      <xdr:row>17</xdr:row>
      <xdr:rowOff>133203</xdr:rowOff>
    </xdr:from>
    <xdr:to>
      <xdr:col>26</xdr:col>
      <xdr:colOff>147754</xdr:colOff>
      <xdr:row>17</xdr:row>
      <xdr:rowOff>133203</xdr:rowOff>
    </xdr:to>
    <xdr:sp macro="" textlink="">
      <xdr:nvSpPr>
        <xdr:cNvPr id="7340" name="Line 10">
          <a:extLst>
            <a:ext uri="{FF2B5EF4-FFF2-40B4-BE49-F238E27FC236}">
              <a16:creationId xmlns:a16="http://schemas.microsoft.com/office/drawing/2014/main" id="{00000000-0008-0000-0100-0000AC1C0000}"/>
            </a:ext>
          </a:extLst>
        </xdr:cNvPr>
        <xdr:cNvSpPr>
          <a:spLocks noChangeShapeType="1"/>
        </xdr:cNvSpPr>
      </xdr:nvSpPr>
      <xdr:spPr bwMode="auto">
        <a:xfrm>
          <a:off x="13211925" y="4629003"/>
          <a:ext cx="18918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26</xdr:col>
      <xdr:colOff>144538</xdr:colOff>
      <xdr:row>13</xdr:row>
      <xdr:rowOff>181208</xdr:rowOff>
    </xdr:from>
    <xdr:to>
      <xdr:col>26</xdr:col>
      <xdr:colOff>144538</xdr:colOff>
      <xdr:row>17</xdr:row>
      <xdr:rowOff>136669</xdr:rowOff>
    </xdr:to>
    <xdr:sp macro="" textlink="">
      <xdr:nvSpPr>
        <xdr:cNvPr id="7341" name="Line 11">
          <a:extLst>
            <a:ext uri="{FF2B5EF4-FFF2-40B4-BE49-F238E27FC236}">
              <a16:creationId xmlns:a16="http://schemas.microsoft.com/office/drawing/2014/main" id="{00000000-0008-0000-0100-0000AD1C0000}"/>
            </a:ext>
          </a:extLst>
        </xdr:cNvPr>
        <xdr:cNvSpPr>
          <a:spLocks noChangeShapeType="1"/>
        </xdr:cNvSpPr>
      </xdr:nvSpPr>
      <xdr:spPr bwMode="auto">
        <a:xfrm>
          <a:off x="13377318" y="3684549"/>
          <a:ext cx="0" cy="9033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26</xdr:col>
      <xdr:colOff>140952</xdr:colOff>
      <xdr:row>13</xdr:row>
      <xdr:rowOff>174250</xdr:rowOff>
    </xdr:from>
    <xdr:to>
      <xdr:col>27</xdr:col>
      <xdr:colOff>65049</xdr:colOff>
      <xdr:row>13</xdr:row>
      <xdr:rowOff>174250</xdr:rowOff>
    </xdr:to>
    <xdr:sp macro="" textlink="">
      <xdr:nvSpPr>
        <xdr:cNvPr id="7342" name="Line 12">
          <a:extLst>
            <a:ext uri="{FF2B5EF4-FFF2-40B4-BE49-F238E27FC236}">
              <a16:creationId xmlns:a16="http://schemas.microsoft.com/office/drawing/2014/main" id="{00000000-0008-0000-0100-0000AE1C0000}"/>
            </a:ext>
          </a:extLst>
        </xdr:cNvPr>
        <xdr:cNvSpPr>
          <a:spLocks noChangeShapeType="1"/>
        </xdr:cNvSpPr>
      </xdr:nvSpPr>
      <xdr:spPr bwMode="auto">
        <a:xfrm>
          <a:off x="13373732" y="3677591"/>
          <a:ext cx="17964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33</xdr:col>
      <xdr:colOff>77459</xdr:colOff>
      <xdr:row>10</xdr:row>
      <xdr:rowOff>209085</xdr:rowOff>
    </xdr:from>
    <xdr:to>
      <xdr:col>33</xdr:col>
      <xdr:colOff>77459</xdr:colOff>
      <xdr:row>13</xdr:row>
      <xdr:rowOff>171914</xdr:rowOff>
    </xdr:to>
    <xdr:sp macro="" textlink="">
      <xdr:nvSpPr>
        <xdr:cNvPr id="7343" name="Line 13">
          <a:extLst>
            <a:ext uri="{FF2B5EF4-FFF2-40B4-BE49-F238E27FC236}">
              <a16:creationId xmlns:a16="http://schemas.microsoft.com/office/drawing/2014/main" id="{00000000-0008-0000-0100-0000AF1C0000}"/>
            </a:ext>
          </a:extLst>
        </xdr:cNvPr>
        <xdr:cNvSpPr>
          <a:spLocks noChangeShapeType="1"/>
        </xdr:cNvSpPr>
      </xdr:nvSpPr>
      <xdr:spPr bwMode="auto">
        <a:xfrm>
          <a:off x="16878590" y="3001536"/>
          <a:ext cx="0" cy="67371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32</xdr:col>
      <xdr:colOff>234023</xdr:colOff>
      <xdr:row>13</xdr:row>
      <xdr:rowOff>170458</xdr:rowOff>
    </xdr:from>
    <xdr:to>
      <xdr:col>33</xdr:col>
      <xdr:colOff>83520</xdr:colOff>
      <xdr:row>13</xdr:row>
      <xdr:rowOff>170458</xdr:rowOff>
    </xdr:to>
    <xdr:sp macro="" textlink="">
      <xdr:nvSpPr>
        <xdr:cNvPr id="7344" name="Line 14">
          <a:extLst>
            <a:ext uri="{FF2B5EF4-FFF2-40B4-BE49-F238E27FC236}">
              <a16:creationId xmlns:a16="http://schemas.microsoft.com/office/drawing/2014/main" id="{00000000-0008-0000-0100-0000B01C0000}"/>
            </a:ext>
          </a:extLst>
        </xdr:cNvPr>
        <xdr:cNvSpPr>
          <a:spLocks noChangeShapeType="1"/>
        </xdr:cNvSpPr>
      </xdr:nvSpPr>
      <xdr:spPr bwMode="auto">
        <a:xfrm flipH="1">
          <a:off x="16369061" y="3673799"/>
          <a:ext cx="51559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15</xdr:col>
      <xdr:colOff>260685</xdr:colOff>
      <xdr:row>21</xdr:row>
      <xdr:rowOff>130696</xdr:rowOff>
    </xdr:from>
    <xdr:to>
      <xdr:col>16</xdr:col>
      <xdr:colOff>442211</xdr:colOff>
      <xdr:row>21</xdr:row>
      <xdr:rowOff>130696</xdr:rowOff>
    </xdr:to>
    <xdr:sp macro="" textlink="">
      <xdr:nvSpPr>
        <xdr:cNvPr id="7345" name="Line 15">
          <a:extLst>
            <a:ext uri="{FF2B5EF4-FFF2-40B4-BE49-F238E27FC236}">
              <a16:creationId xmlns:a16="http://schemas.microsoft.com/office/drawing/2014/main" id="{00000000-0008-0000-0100-0000B11C0000}"/>
            </a:ext>
          </a:extLst>
        </xdr:cNvPr>
        <xdr:cNvSpPr>
          <a:spLocks noChangeShapeType="1"/>
        </xdr:cNvSpPr>
      </xdr:nvSpPr>
      <xdr:spPr bwMode="auto">
        <a:xfrm flipH="1">
          <a:off x="7765382" y="5590025"/>
          <a:ext cx="552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absolute">
    <xdr:from>
      <xdr:col>7</xdr:col>
      <xdr:colOff>282258</xdr:colOff>
      <xdr:row>0</xdr:row>
      <xdr:rowOff>156248</xdr:rowOff>
    </xdr:from>
    <xdr:to>
      <xdr:col>8</xdr:col>
      <xdr:colOff>392906</xdr:colOff>
      <xdr:row>1</xdr:row>
      <xdr:rowOff>205896</xdr:rowOff>
    </xdr:to>
    <xdr:sp macro="" textlink="">
      <xdr:nvSpPr>
        <xdr:cNvPr id="18" name="フローチャート: 結合子 17">
          <a:extLst>
            <a:ext uri="{FF2B5EF4-FFF2-40B4-BE49-F238E27FC236}">
              <a16:creationId xmlns:a16="http://schemas.microsoft.com/office/drawing/2014/main" id="{00000000-0008-0000-0100-000012000000}"/>
            </a:ext>
          </a:extLst>
        </xdr:cNvPr>
        <xdr:cNvSpPr/>
      </xdr:nvSpPr>
      <xdr:spPr bwMode="auto">
        <a:xfrm>
          <a:off x="3705305" y="156248"/>
          <a:ext cx="432117" cy="412789"/>
        </a:xfrm>
        <a:prstGeom prst="flowChartConnector">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none" lIns="0" tIns="0" rIns="0" bIns="0" rtlCol="0" anchor="ctr" upright="1"/>
        <a:lstStyle/>
        <a:p>
          <a:pPr algn="ctr"/>
          <a:r>
            <a:rPr kumimoji="1" lang="ja-JP" altLang="en-US" sz="2400">
              <a:solidFill>
                <a:schemeClr val="bg1"/>
              </a:solidFill>
            </a:rPr>
            <a:t>Ｂ</a:t>
          </a:r>
          <a:endParaRPr kumimoji="1" lang="en-US" altLang="ja-JP" sz="2400">
            <a:solidFill>
              <a:schemeClr val="bg1"/>
            </a:solidFill>
          </a:endParaRPr>
        </a:p>
      </xdr:txBody>
    </xdr:sp>
    <xdr:clientData/>
  </xdr:twoCellAnchor>
  <xdr:twoCellAnchor editAs="absolute">
    <xdr:from>
      <xdr:col>4</xdr:col>
      <xdr:colOff>141223</xdr:colOff>
      <xdr:row>0</xdr:row>
      <xdr:rowOff>184984</xdr:rowOff>
    </xdr:from>
    <xdr:to>
      <xdr:col>8</xdr:col>
      <xdr:colOff>20865</xdr:colOff>
      <xdr:row>1</xdr:row>
      <xdr:rowOff>138276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47426" y="184984"/>
          <a:ext cx="1617955" cy="31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2400">
              <a:latin typeface="ＭＳ 明朝" panose="02020609040205080304" pitchFamily="17" charset="-128"/>
              <a:ea typeface="ＭＳ 明朝" panose="02020609040205080304" pitchFamily="17" charset="-128"/>
            </a:rPr>
            <a:t>(</a:t>
          </a:r>
          <a:r>
            <a:rPr kumimoji="1" lang="ja-JP" altLang="en-US" sz="2400">
              <a:latin typeface="ＭＳ 明朝" panose="02020609040205080304" pitchFamily="17" charset="-128"/>
              <a:ea typeface="ＭＳ 明朝" panose="02020609040205080304" pitchFamily="17" charset="-128"/>
            </a:rPr>
            <a:t>　</a:t>
          </a:r>
          <a:r>
            <a:rPr kumimoji="1" lang="en-US" altLang="ja-JP" sz="2400">
              <a:latin typeface="ＭＳ 明朝" panose="02020609040205080304" pitchFamily="17" charset="-128"/>
              <a:ea typeface="ＭＳ 明朝" panose="02020609040205080304" pitchFamily="17" charset="-128"/>
            </a:rPr>
            <a:t> </a:t>
          </a:r>
          <a:r>
            <a:rPr kumimoji="1" lang="ja-JP" altLang="en-US" sz="2400">
              <a:latin typeface="ＭＳ 明朝" panose="02020609040205080304" pitchFamily="17" charset="-128"/>
              <a:ea typeface="ＭＳ 明朝" panose="02020609040205080304" pitchFamily="17" charset="-128"/>
            </a:rPr>
            <a:t>　　</a:t>
          </a:r>
          <a:r>
            <a:rPr kumimoji="1" lang="ja-JP" altLang="en-US" sz="2400" baseline="0">
              <a:latin typeface="ＭＳ 明朝" panose="02020609040205080304" pitchFamily="17" charset="-128"/>
              <a:ea typeface="ＭＳ 明朝" panose="02020609040205080304" pitchFamily="17" charset="-128"/>
            </a:rPr>
            <a:t> </a:t>
          </a:r>
          <a:r>
            <a:rPr kumimoji="1" lang="en-US" altLang="ja-JP" sz="2400">
              <a:latin typeface="ＭＳ 明朝" panose="02020609040205080304" pitchFamily="17" charset="-128"/>
              <a:ea typeface="ＭＳ 明朝" panose="02020609040205080304" pitchFamily="17" charset="-128"/>
            </a:rPr>
            <a:t>)</a:t>
          </a:r>
          <a:endParaRPr kumimoji="1" lang="ja-JP" altLang="en-US" sz="24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654843</xdr:colOff>
      <xdr:row>0</xdr:row>
      <xdr:rowOff>99333</xdr:rowOff>
    </xdr:from>
    <xdr:to>
      <xdr:col>11</xdr:col>
      <xdr:colOff>151808</xdr:colOff>
      <xdr:row>1</xdr:row>
      <xdr:rowOff>293077</xdr:rowOff>
    </xdr:to>
    <xdr:sp macro="" textlink="">
      <xdr:nvSpPr>
        <xdr:cNvPr id="6" name="フローチャート: 結合子 5">
          <a:extLst>
            <a:ext uri="{FF2B5EF4-FFF2-40B4-BE49-F238E27FC236}">
              <a16:creationId xmlns:a16="http://schemas.microsoft.com/office/drawing/2014/main" id="{00000000-0008-0000-0200-000006000000}"/>
            </a:ext>
          </a:extLst>
        </xdr:cNvPr>
        <xdr:cNvSpPr/>
      </xdr:nvSpPr>
      <xdr:spPr bwMode="auto">
        <a:xfrm>
          <a:off x="8963574" y="99333"/>
          <a:ext cx="581349" cy="530782"/>
        </a:xfrm>
        <a:prstGeom prst="flowChartConnector">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none" lIns="0" tIns="0" rIns="0" bIns="0" rtlCol="0" anchor="ctr" upright="1"/>
        <a:lstStyle/>
        <a:p>
          <a:pPr algn="ctr"/>
          <a:r>
            <a:rPr kumimoji="1" lang="ja-JP" altLang="en-US" sz="2800">
              <a:solidFill>
                <a:schemeClr val="bg1"/>
              </a:solidFill>
            </a:rPr>
            <a:t>Ｃ</a:t>
          </a:r>
          <a:endParaRPr kumimoji="1" lang="en-US" altLang="ja-JP" sz="28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178595</xdr:colOff>
      <xdr:row>6</xdr:row>
      <xdr:rowOff>250030</xdr:rowOff>
    </xdr:from>
    <xdr:to>
      <xdr:col>0</xdr:col>
      <xdr:colOff>178595</xdr:colOff>
      <xdr:row>8</xdr:row>
      <xdr:rowOff>83340</xdr:rowOff>
    </xdr:to>
    <xdr:sp macro="" textlink="">
      <xdr:nvSpPr>
        <xdr:cNvPr id="4164" name="Line 2">
          <a:extLst>
            <a:ext uri="{FF2B5EF4-FFF2-40B4-BE49-F238E27FC236}">
              <a16:creationId xmlns:a16="http://schemas.microsoft.com/office/drawing/2014/main" id="{00000000-0008-0000-0300-000044100000}"/>
            </a:ext>
          </a:extLst>
        </xdr:cNvPr>
        <xdr:cNvSpPr>
          <a:spLocks noChangeShapeType="1"/>
        </xdr:cNvSpPr>
      </xdr:nvSpPr>
      <xdr:spPr bwMode="auto">
        <a:xfrm flipH="1" flipV="1">
          <a:off x="178595" y="1256108"/>
          <a:ext cx="0" cy="327420"/>
        </a:xfrm>
        <a:prstGeom prst="line">
          <a:avLst/>
        </a:prstGeom>
        <a:noFill/>
        <a:ln w="9525">
          <a:solidFill>
            <a:srgbClr val="000000"/>
          </a:solidFill>
          <a:round/>
          <a:headEnd/>
          <a:tailEnd type="none" w="med" len="med"/>
        </a:ln>
        <a:extLst>
          <a:ext uri="{909E8E84-426E-40DD-AFC4-6F175D3DCCD1}">
            <a14:hiddenFill xmlns:a14="http://schemas.microsoft.com/office/drawing/2010/main">
              <a:noFill/>
            </a14:hiddenFill>
          </a:ext>
        </a:extLst>
      </xdr:spPr>
    </xdr:sp>
    <xdr:clientData/>
  </xdr:twoCellAnchor>
  <xdr:twoCellAnchor>
    <xdr:from>
      <xdr:col>23</xdr:col>
      <xdr:colOff>195630</xdr:colOff>
      <xdr:row>5</xdr:row>
      <xdr:rowOff>101844</xdr:rowOff>
    </xdr:from>
    <xdr:to>
      <xdr:col>24</xdr:col>
      <xdr:colOff>90855</xdr:colOff>
      <xdr:row>5</xdr:row>
      <xdr:rowOff>101844</xdr:rowOff>
    </xdr:to>
    <xdr:sp macro="" textlink="">
      <xdr:nvSpPr>
        <xdr:cNvPr id="4165" name="Line 4">
          <a:extLst>
            <a:ext uri="{FF2B5EF4-FFF2-40B4-BE49-F238E27FC236}">
              <a16:creationId xmlns:a16="http://schemas.microsoft.com/office/drawing/2014/main" id="{00000000-0008-0000-0300-000045100000}"/>
            </a:ext>
          </a:extLst>
        </xdr:cNvPr>
        <xdr:cNvSpPr>
          <a:spLocks noChangeShapeType="1"/>
        </xdr:cNvSpPr>
      </xdr:nvSpPr>
      <xdr:spPr bwMode="auto">
        <a:xfrm>
          <a:off x="6868992" y="948836"/>
          <a:ext cx="1443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94518</xdr:colOff>
      <xdr:row>5</xdr:row>
      <xdr:rowOff>95982</xdr:rowOff>
    </xdr:from>
    <xdr:to>
      <xdr:col>24</xdr:col>
      <xdr:colOff>94518</xdr:colOff>
      <xdr:row>12</xdr:row>
      <xdr:rowOff>95982</xdr:rowOff>
    </xdr:to>
    <xdr:sp macro="" textlink="">
      <xdr:nvSpPr>
        <xdr:cNvPr id="4166" name="Line 6">
          <a:extLst>
            <a:ext uri="{FF2B5EF4-FFF2-40B4-BE49-F238E27FC236}">
              <a16:creationId xmlns:a16="http://schemas.microsoft.com/office/drawing/2014/main" id="{00000000-0008-0000-0300-000046100000}"/>
            </a:ext>
          </a:extLst>
        </xdr:cNvPr>
        <xdr:cNvSpPr>
          <a:spLocks noChangeShapeType="1"/>
        </xdr:cNvSpPr>
      </xdr:nvSpPr>
      <xdr:spPr bwMode="auto">
        <a:xfrm>
          <a:off x="7016995" y="942974"/>
          <a:ext cx="0" cy="128074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295275</xdr:colOff>
      <xdr:row>12</xdr:row>
      <xdr:rowOff>95250</xdr:rowOff>
    </xdr:from>
    <xdr:to>
      <xdr:col>24</xdr:col>
      <xdr:colOff>95250</xdr:colOff>
      <xdr:row>12</xdr:row>
      <xdr:rowOff>95250</xdr:rowOff>
    </xdr:to>
    <xdr:sp macro="" textlink="">
      <xdr:nvSpPr>
        <xdr:cNvPr id="4167" name="Line 7">
          <a:extLst>
            <a:ext uri="{FF2B5EF4-FFF2-40B4-BE49-F238E27FC236}">
              <a16:creationId xmlns:a16="http://schemas.microsoft.com/office/drawing/2014/main" id="{00000000-0008-0000-0300-000047100000}"/>
            </a:ext>
          </a:extLst>
        </xdr:cNvPr>
        <xdr:cNvSpPr>
          <a:spLocks noChangeShapeType="1"/>
        </xdr:cNvSpPr>
      </xdr:nvSpPr>
      <xdr:spPr bwMode="auto">
        <a:xfrm flipH="1">
          <a:off x="6753225" y="2238375"/>
          <a:ext cx="95250" cy="0"/>
        </a:xfrm>
        <a:prstGeom prst="line">
          <a:avLst/>
        </a:prstGeom>
        <a:noFill/>
        <a:ln w="9525">
          <a:solidFill>
            <a:srgbClr val="000000"/>
          </a:solidFill>
          <a:round/>
          <a:headEnd/>
          <a:tailEnd type="none" w="med" len="med"/>
        </a:ln>
        <a:extLst>
          <a:ext uri="{909E8E84-426E-40DD-AFC4-6F175D3DCCD1}">
            <a14:hiddenFill xmlns:a14="http://schemas.microsoft.com/office/drawing/2010/main">
              <a:noFill/>
            </a14:hiddenFill>
          </a:ext>
        </a:extLst>
      </xdr:spPr>
    </xdr:sp>
    <xdr:clientData/>
  </xdr:twoCellAnchor>
  <xdr:twoCellAnchor>
    <xdr:from>
      <xdr:col>23</xdr:col>
      <xdr:colOff>200025</xdr:colOff>
      <xdr:row>23</xdr:row>
      <xdr:rowOff>25160</xdr:rowOff>
    </xdr:from>
    <xdr:to>
      <xdr:col>23</xdr:col>
      <xdr:colOff>200025</xdr:colOff>
      <xdr:row>24</xdr:row>
      <xdr:rowOff>118613</xdr:rowOff>
    </xdr:to>
    <xdr:sp macro="" textlink="">
      <xdr:nvSpPr>
        <xdr:cNvPr id="4168" name="Line 12">
          <a:extLst>
            <a:ext uri="{FF2B5EF4-FFF2-40B4-BE49-F238E27FC236}">
              <a16:creationId xmlns:a16="http://schemas.microsoft.com/office/drawing/2014/main" id="{00000000-0008-0000-0300-000048100000}"/>
            </a:ext>
          </a:extLst>
        </xdr:cNvPr>
        <xdr:cNvSpPr>
          <a:spLocks noChangeShapeType="1"/>
        </xdr:cNvSpPr>
      </xdr:nvSpPr>
      <xdr:spPr bwMode="auto">
        <a:xfrm>
          <a:off x="6867525" y="3845943"/>
          <a:ext cx="0" cy="2444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171450</xdr:colOff>
      <xdr:row>24</xdr:row>
      <xdr:rowOff>114300</xdr:rowOff>
    </xdr:from>
    <xdr:to>
      <xdr:col>23</xdr:col>
      <xdr:colOff>209550</xdr:colOff>
      <xdr:row>24</xdr:row>
      <xdr:rowOff>114300</xdr:rowOff>
    </xdr:to>
    <xdr:sp macro="" textlink="">
      <xdr:nvSpPr>
        <xdr:cNvPr id="4169" name="Line 13">
          <a:extLst>
            <a:ext uri="{FF2B5EF4-FFF2-40B4-BE49-F238E27FC236}">
              <a16:creationId xmlns:a16="http://schemas.microsoft.com/office/drawing/2014/main" id="{00000000-0008-0000-0300-000049100000}"/>
            </a:ext>
          </a:extLst>
        </xdr:cNvPr>
        <xdr:cNvSpPr>
          <a:spLocks noChangeShapeType="1"/>
        </xdr:cNvSpPr>
      </xdr:nvSpPr>
      <xdr:spPr bwMode="auto">
        <a:xfrm>
          <a:off x="6181725" y="4124325"/>
          <a:ext cx="533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0"/>
  <sheetViews>
    <sheetView showGridLines="0" tabSelected="1" topLeftCell="A37" zoomScale="130" zoomScaleNormal="130" zoomScaleSheetLayoutView="100" workbookViewId="0">
      <selection activeCell="C48" sqref="C48"/>
    </sheetView>
  </sheetViews>
  <sheetFormatPr defaultRowHeight="12" x14ac:dyDescent="0.15"/>
  <cols>
    <col min="1" max="1" width="11.6640625" customWidth="1"/>
    <col min="2" max="2" width="10.33203125" customWidth="1"/>
    <col min="3" max="3" width="22.6640625" customWidth="1"/>
    <col min="4" max="4" width="1.88671875" customWidth="1"/>
    <col min="5" max="5" width="8" customWidth="1"/>
    <col min="6" max="6" width="14.6640625" customWidth="1"/>
    <col min="7" max="7" width="10.6640625" customWidth="1"/>
    <col min="8" max="8" width="9.5546875" customWidth="1"/>
    <col min="9" max="9" width="21.6640625" customWidth="1"/>
    <col min="10" max="10" width="6.33203125" customWidth="1"/>
    <col min="11" max="11" width="12.6640625" customWidth="1"/>
    <col min="12" max="12" width="13.5546875" customWidth="1"/>
    <col min="13" max="14" width="12.5546875" customWidth="1"/>
    <col min="15" max="15" width="16.33203125" customWidth="1"/>
    <col min="16" max="16" width="12.5546875" customWidth="1"/>
    <col min="17" max="17" width="29.5546875" customWidth="1"/>
  </cols>
  <sheetData>
    <row r="1" spans="1:17" ht="24" customHeight="1" x14ac:dyDescent="0.15">
      <c r="A1" s="12"/>
      <c r="B1" s="12"/>
      <c r="C1" s="12"/>
      <c r="D1" s="12"/>
      <c r="E1" s="12"/>
      <c r="F1" s="12"/>
      <c r="G1" s="12"/>
      <c r="H1" s="12"/>
      <c r="I1" s="12"/>
      <c r="J1" s="16"/>
      <c r="K1" s="280">
        <v>2025</v>
      </c>
      <c r="L1" s="280"/>
      <c r="M1" s="12"/>
      <c r="N1" s="271" t="s">
        <v>275</v>
      </c>
      <c r="O1" s="272"/>
      <c r="P1" s="273"/>
      <c r="Q1" s="268" t="s">
        <v>335</v>
      </c>
    </row>
    <row r="2" spans="1:17" ht="18.899999999999999" customHeight="1" x14ac:dyDescent="0.15">
      <c r="A2" s="267">
        <f>K1+1</f>
        <v>2026</v>
      </c>
      <c r="B2" s="267"/>
      <c r="C2" s="267"/>
      <c r="D2" s="267"/>
      <c r="E2" s="267"/>
      <c r="F2" s="267"/>
      <c r="G2" s="267"/>
      <c r="H2" s="267"/>
      <c r="I2" s="267"/>
      <c r="J2" s="16"/>
      <c r="K2" s="280"/>
      <c r="L2" s="280"/>
      <c r="M2" s="12"/>
      <c r="N2" s="272"/>
      <c r="O2" s="272"/>
      <c r="P2" s="273"/>
      <c r="Q2" s="269"/>
    </row>
    <row r="3" spans="1:17" ht="17.100000000000001" customHeight="1" x14ac:dyDescent="0.2">
      <c r="A3" s="216" t="s">
        <v>183</v>
      </c>
      <c r="B3" s="216"/>
      <c r="C3" s="216"/>
      <c r="D3" s="216"/>
      <c r="E3" s="216"/>
      <c r="F3" s="216" t="s">
        <v>243</v>
      </c>
      <c r="G3" s="216"/>
      <c r="H3" s="216"/>
      <c r="I3" s="216"/>
      <c r="J3" s="12"/>
      <c r="K3" s="328" t="s">
        <v>95</v>
      </c>
      <c r="L3" s="263"/>
      <c r="M3" s="263"/>
      <c r="N3" s="274" t="s">
        <v>349</v>
      </c>
      <c r="O3" s="275"/>
      <c r="P3" s="276"/>
      <c r="Q3" s="270"/>
    </row>
    <row r="4" spans="1:17" ht="17.100000000000001" customHeight="1" x14ac:dyDescent="0.2">
      <c r="A4" s="244"/>
      <c r="B4" s="244"/>
      <c r="C4" s="244"/>
      <c r="D4" s="244"/>
      <c r="E4" s="244"/>
      <c r="F4" s="244"/>
      <c r="G4" s="244"/>
      <c r="H4" s="244"/>
      <c r="I4" s="244"/>
      <c r="J4" s="12"/>
      <c r="K4" s="277" t="s">
        <v>339</v>
      </c>
      <c r="L4" s="278"/>
      <c r="M4" s="279"/>
      <c r="N4" s="325" t="s">
        <v>299</v>
      </c>
      <c r="O4" s="326"/>
      <c r="P4" s="326"/>
      <c r="Q4" s="327"/>
    </row>
    <row r="5" spans="1:17" ht="17.100000000000001" customHeight="1" x14ac:dyDescent="0.15">
      <c r="A5" s="244"/>
      <c r="B5" s="244"/>
      <c r="C5" s="244"/>
      <c r="D5" s="244"/>
      <c r="E5" s="244"/>
      <c r="F5" s="244"/>
      <c r="G5" s="244"/>
      <c r="H5" s="244"/>
      <c r="I5" s="244"/>
      <c r="J5" s="12"/>
      <c r="K5" s="4" t="s">
        <v>276</v>
      </c>
      <c r="L5" s="245"/>
      <c r="M5" s="246"/>
      <c r="N5" s="128" t="s">
        <v>298</v>
      </c>
      <c r="O5" s="20" t="s">
        <v>268</v>
      </c>
      <c r="P5" s="48" t="s">
        <v>269</v>
      </c>
      <c r="Q5" s="21"/>
    </row>
    <row r="6" spans="1:17" ht="17.100000000000001" customHeight="1" x14ac:dyDescent="0.15">
      <c r="A6" s="244"/>
      <c r="B6" s="244"/>
      <c r="C6" s="244"/>
      <c r="D6" s="244"/>
      <c r="E6" s="244"/>
      <c r="F6" s="244"/>
      <c r="G6" s="244"/>
      <c r="H6" s="244"/>
      <c r="I6" s="244"/>
      <c r="J6" s="12"/>
      <c r="K6" s="76" t="s">
        <v>96</v>
      </c>
      <c r="L6" s="247"/>
      <c r="M6" s="248"/>
      <c r="N6" s="252"/>
      <c r="O6" s="253"/>
      <c r="P6" s="253"/>
      <c r="Q6" s="254"/>
    </row>
    <row r="7" spans="1:17" ht="17.100000000000001" customHeight="1" x14ac:dyDescent="0.15">
      <c r="A7" s="244"/>
      <c r="B7" s="244"/>
      <c r="C7" s="244"/>
      <c r="D7" s="244"/>
      <c r="E7" s="244"/>
      <c r="F7" s="244"/>
      <c r="G7" s="244"/>
      <c r="H7" s="244"/>
      <c r="I7" s="244"/>
      <c r="J7" s="12"/>
      <c r="K7" s="233" t="s">
        <v>304</v>
      </c>
      <c r="L7" s="234"/>
      <c r="M7" s="234"/>
      <c r="N7" s="234"/>
      <c r="O7" s="234"/>
      <c r="P7" s="234"/>
      <c r="Q7" s="235"/>
    </row>
    <row r="8" spans="1:17" ht="17.100000000000001" customHeight="1" x14ac:dyDescent="0.15">
      <c r="A8" s="244"/>
      <c r="B8" s="244"/>
      <c r="C8" s="244"/>
      <c r="D8" s="244"/>
      <c r="E8" s="244"/>
      <c r="F8" s="244"/>
      <c r="G8" s="244"/>
      <c r="H8" s="244"/>
      <c r="I8" s="244"/>
      <c r="J8" s="12"/>
      <c r="K8" s="255" t="s">
        <v>336</v>
      </c>
      <c r="L8" s="256"/>
      <c r="M8" s="256"/>
      <c r="N8" s="256"/>
      <c r="O8" s="256"/>
      <c r="P8" s="256"/>
      <c r="Q8" s="257"/>
    </row>
    <row r="9" spans="1:17" ht="17.100000000000001" customHeight="1" x14ac:dyDescent="0.15">
      <c r="A9" s="281" t="s">
        <v>94</v>
      </c>
      <c r="B9" s="282"/>
      <c r="C9" s="282"/>
      <c r="D9" s="282"/>
      <c r="E9" s="282"/>
      <c r="F9" s="282"/>
      <c r="G9" s="282"/>
      <c r="H9" s="282"/>
      <c r="I9" s="282"/>
      <c r="J9" s="17"/>
      <c r="K9" s="258"/>
      <c r="L9" s="256"/>
      <c r="M9" s="256"/>
      <c r="N9" s="256"/>
      <c r="O9" s="256"/>
      <c r="P9" s="256"/>
      <c r="Q9" s="257"/>
    </row>
    <row r="10" spans="1:17" ht="17.100000000000001" customHeight="1" x14ac:dyDescent="0.15">
      <c r="A10" s="216" t="s">
        <v>89</v>
      </c>
      <c r="B10" s="216"/>
      <c r="C10" s="216" t="s">
        <v>184</v>
      </c>
      <c r="D10" s="216"/>
      <c r="E10" s="216"/>
      <c r="F10" s="216" t="s">
        <v>89</v>
      </c>
      <c r="G10" s="216"/>
      <c r="H10" s="216" t="s">
        <v>184</v>
      </c>
      <c r="I10" s="216"/>
      <c r="J10" s="12"/>
      <c r="K10" s="259"/>
      <c r="L10" s="260"/>
      <c r="M10" s="260"/>
      <c r="N10" s="260"/>
      <c r="O10" s="260"/>
      <c r="P10" s="260"/>
      <c r="Q10" s="261"/>
    </row>
    <row r="11" spans="1:17" ht="17.100000000000001" customHeight="1" x14ac:dyDescent="0.15">
      <c r="A11" s="216"/>
      <c r="B11" s="216"/>
      <c r="C11" s="216"/>
      <c r="D11" s="216"/>
      <c r="E11" s="216"/>
      <c r="F11" s="216"/>
      <c r="G11" s="216"/>
      <c r="H11" s="216"/>
      <c r="I11" s="216"/>
      <c r="J11" s="12"/>
      <c r="K11" s="116" t="s">
        <v>97</v>
      </c>
      <c r="L11" s="329" t="s">
        <v>371</v>
      </c>
      <c r="M11" s="329"/>
      <c r="N11" s="330"/>
      <c r="O11" s="343" t="s">
        <v>368</v>
      </c>
      <c r="P11" s="343"/>
      <c r="Q11" s="344"/>
    </row>
    <row r="12" spans="1:17" ht="17.100000000000001" customHeight="1" x14ac:dyDescent="0.15">
      <c r="A12" s="216"/>
      <c r="B12" s="216"/>
      <c r="C12" s="216"/>
      <c r="D12" s="216"/>
      <c r="E12" s="216"/>
      <c r="F12" s="216"/>
      <c r="G12" s="216"/>
      <c r="H12" s="216"/>
      <c r="I12" s="216"/>
      <c r="J12" s="12"/>
      <c r="K12" s="233" t="s">
        <v>303</v>
      </c>
      <c r="L12" s="242"/>
      <c r="M12" s="242"/>
      <c r="N12" s="242"/>
      <c r="O12" s="242"/>
      <c r="P12" s="242"/>
      <c r="Q12" s="243"/>
    </row>
    <row r="13" spans="1:17" ht="17.100000000000001" customHeight="1" x14ac:dyDescent="0.15">
      <c r="A13" s="216"/>
      <c r="B13" s="216"/>
      <c r="C13" s="216"/>
      <c r="D13" s="216"/>
      <c r="E13" s="216"/>
      <c r="F13" s="216"/>
      <c r="G13" s="216"/>
      <c r="H13" s="216"/>
      <c r="I13" s="216"/>
      <c r="J13" s="12"/>
      <c r="K13" s="255" t="s">
        <v>310</v>
      </c>
      <c r="L13" s="256"/>
      <c r="M13" s="256"/>
      <c r="N13" s="256"/>
      <c r="O13" s="256"/>
      <c r="P13" s="256"/>
      <c r="Q13" s="257"/>
    </row>
    <row r="14" spans="1:17" ht="17.100000000000001" customHeight="1" x14ac:dyDescent="0.15">
      <c r="A14" s="216"/>
      <c r="B14" s="216"/>
      <c r="C14" s="216"/>
      <c r="D14" s="216"/>
      <c r="E14" s="216"/>
      <c r="F14" s="216"/>
      <c r="G14" s="216"/>
      <c r="H14" s="216"/>
      <c r="I14" s="216"/>
      <c r="J14" s="12"/>
      <c r="K14" s="258"/>
      <c r="L14" s="256"/>
      <c r="M14" s="256"/>
      <c r="N14" s="256"/>
      <c r="O14" s="256"/>
      <c r="P14" s="256"/>
      <c r="Q14" s="257"/>
    </row>
    <row r="15" spans="1:17" ht="17.100000000000001" customHeight="1" x14ac:dyDescent="0.15">
      <c r="A15" s="216"/>
      <c r="B15" s="216"/>
      <c r="C15" s="216"/>
      <c r="D15" s="216"/>
      <c r="E15" s="216"/>
      <c r="F15" s="216"/>
      <c r="G15" s="216"/>
      <c r="H15" s="216"/>
      <c r="I15" s="216"/>
      <c r="J15" s="12"/>
      <c r="K15" s="262"/>
      <c r="L15" s="263"/>
      <c r="M15" s="263"/>
      <c r="N15" s="263"/>
      <c r="O15" s="263"/>
      <c r="P15" s="263"/>
      <c r="Q15" s="264"/>
    </row>
    <row r="16" spans="1:17" ht="17.100000000000001" customHeight="1" x14ac:dyDescent="0.15">
      <c r="K16" s="333" t="s">
        <v>370</v>
      </c>
      <c r="L16" s="234"/>
      <c r="M16" s="234"/>
      <c r="N16" s="234"/>
      <c r="O16" s="234"/>
      <c r="P16" s="242"/>
      <c r="Q16" s="331" t="s">
        <v>305</v>
      </c>
    </row>
    <row r="17" spans="1:17" ht="17.100000000000001" customHeight="1" x14ac:dyDescent="0.15">
      <c r="A17" s="265" t="s">
        <v>244</v>
      </c>
      <c r="B17" s="266"/>
      <c r="C17" s="216" t="s">
        <v>184</v>
      </c>
      <c r="D17" s="216"/>
      <c r="E17" s="216"/>
      <c r="F17" s="216"/>
      <c r="G17" s="216"/>
      <c r="H17" s="216" t="s">
        <v>245</v>
      </c>
      <c r="I17" s="216"/>
      <c r="J17" s="12"/>
      <c r="K17" s="334"/>
      <c r="L17" s="335"/>
      <c r="M17" s="335"/>
      <c r="N17" s="335"/>
      <c r="O17" s="335"/>
      <c r="P17" s="336"/>
      <c r="Q17" s="332"/>
    </row>
    <row r="18" spans="1:17" ht="17.100000000000001" customHeight="1" x14ac:dyDescent="0.15">
      <c r="A18" s="216" t="s">
        <v>92</v>
      </c>
      <c r="B18" s="216"/>
      <c r="C18" s="216" t="s">
        <v>268</v>
      </c>
      <c r="D18" s="216"/>
      <c r="E18" s="216"/>
      <c r="F18" s="216" t="s">
        <v>157</v>
      </c>
      <c r="G18" s="216"/>
      <c r="H18" s="216"/>
      <c r="I18" s="216"/>
      <c r="K18" s="216" t="s">
        <v>98</v>
      </c>
      <c r="L18" s="216" t="s">
        <v>156</v>
      </c>
      <c r="M18" s="216" t="s">
        <v>340</v>
      </c>
      <c r="N18" s="216"/>
      <c r="O18" s="233" t="s">
        <v>337</v>
      </c>
      <c r="P18" s="234"/>
      <c r="Q18" s="235"/>
    </row>
    <row r="19" spans="1:17" ht="17.100000000000001" customHeight="1" x14ac:dyDescent="0.15">
      <c r="A19" s="216"/>
      <c r="B19" s="216"/>
      <c r="C19" s="216"/>
      <c r="D19" s="216"/>
      <c r="E19" s="216"/>
      <c r="F19" s="216"/>
      <c r="G19" s="216"/>
      <c r="H19" s="216"/>
      <c r="I19" s="216"/>
      <c r="K19" s="216"/>
      <c r="L19" s="216"/>
      <c r="M19" s="216"/>
      <c r="N19" s="216"/>
      <c r="O19" s="249"/>
      <c r="P19" s="250"/>
      <c r="Q19" s="251"/>
    </row>
    <row r="20" spans="1:17" ht="17.100000000000001" customHeight="1" x14ac:dyDescent="0.15">
      <c r="A20" s="200" t="s">
        <v>90</v>
      </c>
      <c r="B20" s="201"/>
      <c r="C20" s="216"/>
      <c r="D20" s="216"/>
      <c r="E20" s="216"/>
      <c r="F20" s="216" t="s">
        <v>158</v>
      </c>
      <c r="G20" s="216"/>
      <c r="H20" s="216"/>
      <c r="I20" s="216"/>
      <c r="K20" s="216" t="s">
        <v>267</v>
      </c>
      <c r="L20" s="216" t="s">
        <v>156</v>
      </c>
      <c r="M20" s="216" t="s">
        <v>269</v>
      </c>
      <c r="N20" s="216"/>
      <c r="O20" s="233" t="s">
        <v>337</v>
      </c>
      <c r="P20" s="234"/>
      <c r="Q20" s="235"/>
    </row>
    <row r="21" spans="1:17" ht="17.100000000000001" customHeight="1" x14ac:dyDescent="0.15">
      <c r="A21" s="204" t="s">
        <v>91</v>
      </c>
      <c r="B21" s="205"/>
      <c r="C21" s="216"/>
      <c r="D21" s="216"/>
      <c r="E21" s="216"/>
      <c r="F21" s="216"/>
      <c r="G21" s="216"/>
      <c r="H21" s="216"/>
      <c r="I21" s="216"/>
      <c r="K21" s="216"/>
      <c r="L21" s="216"/>
      <c r="M21" s="216"/>
      <c r="N21" s="216"/>
      <c r="O21" s="204" t="s">
        <v>268</v>
      </c>
      <c r="P21" s="236"/>
      <c r="Q21" s="205"/>
    </row>
    <row r="22" spans="1:17" ht="17.100000000000001" customHeight="1" x14ac:dyDescent="0.15">
      <c r="A22" s="216" t="s">
        <v>93</v>
      </c>
      <c r="B22" s="216"/>
      <c r="C22" s="216"/>
      <c r="D22" s="216"/>
      <c r="E22" s="216"/>
      <c r="F22" s="216"/>
      <c r="G22" s="216"/>
      <c r="H22" s="216"/>
      <c r="I22" s="216"/>
      <c r="K22" s="216" t="s">
        <v>267</v>
      </c>
      <c r="L22" s="216" t="s">
        <v>156</v>
      </c>
      <c r="M22" s="216"/>
      <c r="N22" s="216"/>
      <c r="O22" s="233" t="s">
        <v>337</v>
      </c>
      <c r="P22" s="234"/>
      <c r="Q22" s="235"/>
    </row>
    <row r="23" spans="1:17" ht="17.100000000000001" customHeight="1" x14ac:dyDescent="0.15">
      <c r="A23" s="216"/>
      <c r="B23" s="216"/>
      <c r="C23" s="216"/>
      <c r="D23" s="216"/>
      <c r="E23" s="216"/>
      <c r="F23" s="216"/>
      <c r="G23" s="216"/>
      <c r="H23" s="216"/>
      <c r="I23" s="216"/>
      <c r="K23" s="216"/>
      <c r="L23" s="216"/>
      <c r="M23" s="216"/>
      <c r="N23" s="216"/>
      <c r="O23" s="204"/>
      <c r="P23" s="236"/>
      <c r="Q23" s="205"/>
    </row>
    <row r="24" spans="1:17" ht="17.100000000000001" customHeight="1" x14ac:dyDescent="0.15">
      <c r="K24" s="231" t="s">
        <v>99</v>
      </c>
      <c r="L24" s="216" t="s">
        <v>268</v>
      </c>
      <c r="M24" s="216"/>
      <c r="N24" s="216"/>
      <c r="O24" s="233" t="s">
        <v>337</v>
      </c>
      <c r="P24" s="234"/>
      <c r="Q24" s="235"/>
    </row>
    <row r="25" spans="1:17" ht="17.100000000000001" customHeight="1" x14ac:dyDescent="0.2">
      <c r="A25" s="284" t="s">
        <v>164</v>
      </c>
      <c r="B25" s="284"/>
      <c r="C25" s="284"/>
      <c r="D25" s="114"/>
      <c r="E25" s="284" t="s">
        <v>280</v>
      </c>
      <c r="F25" s="284"/>
      <c r="G25" s="284"/>
      <c r="H25" s="284"/>
      <c r="I25" s="284"/>
      <c r="K25" s="232"/>
      <c r="L25" s="216"/>
      <c r="M25" s="216"/>
      <c r="N25" s="216"/>
      <c r="O25" s="204"/>
      <c r="P25" s="236"/>
      <c r="Q25" s="205"/>
    </row>
    <row r="26" spans="1:17" ht="17.100000000000001" customHeight="1" x14ac:dyDescent="0.2">
      <c r="A26" s="285" t="s">
        <v>165</v>
      </c>
      <c r="B26" s="285"/>
      <c r="C26" s="285"/>
      <c r="E26" s="286" t="s">
        <v>281</v>
      </c>
      <c r="F26" s="286"/>
      <c r="G26" s="286"/>
      <c r="H26" s="286"/>
      <c r="I26" s="286"/>
      <c r="K26" s="337">
        <f>K1+1</f>
        <v>2026</v>
      </c>
      <c r="L26" s="338"/>
      <c r="M26" s="339"/>
      <c r="N26" s="340"/>
      <c r="O26" s="341"/>
      <c r="P26" s="341"/>
      <c r="Q26" s="341"/>
    </row>
    <row r="27" spans="1:17" ht="17.100000000000001" customHeight="1" x14ac:dyDescent="0.2">
      <c r="A27" s="216" t="s">
        <v>163</v>
      </c>
      <c r="B27" s="216"/>
      <c r="C27" s="216"/>
      <c r="D27" s="117"/>
      <c r="E27" s="287" t="s">
        <v>295</v>
      </c>
      <c r="F27" s="288"/>
      <c r="G27" s="288"/>
      <c r="H27" s="288"/>
      <c r="I27" s="289"/>
      <c r="K27" s="129"/>
      <c r="L27" s="342" t="s">
        <v>306</v>
      </c>
      <c r="M27" s="342"/>
      <c r="N27" s="342"/>
      <c r="O27" s="342"/>
      <c r="P27" s="342"/>
      <c r="Q27" s="342"/>
    </row>
    <row r="28" spans="1:17" ht="17.100000000000001" customHeight="1" x14ac:dyDescent="0.2">
      <c r="A28" s="216"/>
      <c r="B28" s="216"/>
      <c r="C28" s="216"/>
      <c r="D28" s="117"/>
      <c r="E28" s="290"/>
      <c r="F28" s="291"/>
      <c r="G28" s="291"/>
      <c r="H28" s="291"/>
      <c r="I28" s="292"/>
      <c r="K28" s="208" t="s">
        <v>100</v>
      </c>
      <c r="L28" s="208"/>
      <c r="M28" s="208" t="s">
        <v>102</v>
      </c>
      <c r="N28" s="208"/>
      <c r="O28" s="208"/>
      <c r="P28" s="208"/>
      <c r="Q28" s="51" t="s">
        <v>101</v>
      </c>
    </row>
    <row r="29" spans="1:17" ht="17.100000000000001" customHeight="1" x14ac:dyDescent="0.2">
      <c r="A29" s="216" t="s">
        <v>162</v>
      </c>
      <c r="B29" s="216"/>
      <c r="C29" s="216"/>
      <c r="D29" s="117"/>
      <c r="E29" s="118" t="s">
        <v>159</v>
      </c>
      <c r="F29" s="119"/>
      <c r="G29" s="120"/>
      <c r="H29" s="118" t="s">
        <v>166</v>
      </c>
      <c r="I29" s="120"/>
      <c r="K29" s="237" t="s">
        <v>300</v>
      </c>
      <c r="L29" s="238"/>
      <c r="M29" s="214" t="s">
        <v>277</v>
      </c>
      <c r="N29" s="215"/>
      <c r="O29" s="215"/>
      <c r="P29" s="215"/>
      <c r="Q29" s="123" t="s">
        <v>278</v>
      </c>
    </row>
    <row r="30" spans="1:17" ht="17.100000000000001" customHeight="1" x14ac:dyDescent="0.2">
      <c r="A30" s="216"/>
      <c r="B30" s="216"/>
      <c r="C30" s="216"/>
      <c r="D30" s="117"/>
      <c r="E30" s="308"/>
      <c r="F30" s="321"/>
      <c r="G30" s="322"/>
      <c r="H30" s="308"/>
      <c r="I30" s="322"/>
      <c r="K30" s="209"/>
      <c r="L30" s="210"/>
      <c r="M30" s="239"/>
      <c r="N30" s="240"/>
      <c r="O30" s="240"/>
      <c r="P30" s="240"/>
      <c r="Q30" s="241"/>
    </row>
    <row r="31" spans="1:17" ht="17.100000000000001" customHeight="1" x14ac:dyDescent="0.15">
      <c r="A31" s="216" t="s">
        <v>160</v>
      </c>
      <c r="B31" s="216"/>
      <c r="C31" s="216"/>
      <c r="D31" s="12"/>
      <c r="E31" s="130" t="s">
        <v>167</v>
      </c>
      <c r="F31" s="46"/>
      <c r="G31" s="130" t="s">
        <v>168</v>
      </c>
      <c r="H31" s="46"/>
      <c r="I31" s="131" t="s">
        <v>169</v>
      </c>
      <c r="K31" s="237" t="s">
        <v>301</v>
      </c>
      <c r="L31" s="238"/>
      <c r="M31" s="214" t="s">
        <v>277</v>
      </c>
      <c r="N31" s="215"/>
      <c r="O31" s="215"/>
      <c r="P31" s="215"/>
      <c r="Q31" s="123" t="s">
        <v>278</v>
      </c>
    </row>
    <row r="32" spans="1:17" ht="17.100000000000001" customHeight="1" x14ac:dyDescent="0.2">
      <c r="A32" s="216"/>
      <c r="B32" s="216"/>
      <c r="C32" s="216"/>
      <c r="D32" s="12"/>
      <c r="E32" s="308" t="s">
        <v>170</v>
      </c>
      <c r="F32" s="309"/>
      <c r="G32" s="217" t="s">
        <v>170</v>
      </c>
      <c r="H32" s="218"/>
      <c r="I32" s="132" t="s">
        <v>171</v>
      </c>
      <c r="J32" s="12"/>
      <c r="K32" s="209"/>
      <c r="L32" s="210"/>
      <c r="M32" s="239"/>
      <c r="N32" s="240"/>
      <c r="O32" s="240"/>
      <c r="P32" s="240"/>
      <c r="Q32" s="241"/>
    </row>
    <row r="33" spans="1:17" ht="17.100000000000001" customHeight="1" x14ac:dyDescent="0.15">
      <c r="A33" s="216" t="s">
        <v>161</v>
      </c>
      <c r="B33" s="216"/>
      <c r="C33" s="216"/>
      <c r="D33" s="12"/>
      <c r="E33" s="200" t="s">
        <v>172</v>
      </c>
      <c r="F33" s="201"/>
      <c r="G33" s="1" t="s">
        <v>246</v>
      </c>
      <c r="H33" s="2"/>
      <c r="I33" s="3"/>
      <c r="K33" s="237"/>
      <c r="L33" s="238"/>
      <c r="M33" s="214" t="s">
        <v>277</v>
      </c>
      <c r="N33" s="215"/>
      <c r="O33" s="215"/>
      <c r="P33" s="215"/>
      <c r="Q33" s="123" t="s">
        <v>278</v>
      </c>
    </row>
    <row r="34" spans="1:17" ht="17.100000000000001" customHeight="1" x14ac:dyDescent="0.15">
      <c r="A34" s="216"/>
      <c r="B34" s="216"/>
      <c r="C34" s="216"/>
      <c r="D34" s="12"/>
      <c r="E34" s="202"/>
      <c r="F34" s="203"/>
      <c r="G34" s="4"/>
      <c r="I34" s="5"/>
      <c r="K34" s="209" t="s">
        <v>302</v>
      </c>
      <c r="L34" s="210"/>
      <c r="M34" s="211"/>
      <c r="N34" s="212"/>
      <c r="O34" s="212"/>
      <c r="P34" s="212"/>
      <c r="Q34" s="213"/>
    </row>
    <row r="35" spans="1:17" ht="17.100000000000001" customHeight="1" x14ac:dyDescent="0.2">
      <c r="A35" s="118" t="s">
        <v>172</v>
      </c>
      <c r="B35" s="20"/>
      <c r="C35" s="21"/>
      <c r="E35" s="204"/>
      <c r="F35" s="205"/>
      <c r="G35" s="6"/>
      <c r="H35" s="323" t="s">
        <v>307</v>
      </c>
      <c r="I35" s="324"/>
      <c r="K35" s="237"/>
      <c r="L35" s="238"/>
      <c r="M35" s="214" t="s">
        <v>277</v>
      </c>
      <c r="N35" s="215"/>
      <c r="O35" s="215"/>
      <c r="P35" s="215"/>
      <c r="Q35" s="123" t="s">
        <v>278</v>
      </c>
    </row>
    <row r="36" spans="1:17" ht="17.100000000000001" customHeight="1" x14ac:dyDescent="0.15">
      <c r="A36" s="293"/>
      <c r="B36" s="294"/>
      <c r="C36" s="295"/>
      <c r="E36" s="302" t="s">
        <v>173</v>
      </c>
      <c r="F36" s="302"/>
      <c r="G36" s="305" t="s">
        <v>282</v>
      </c>
      <c r="H36" s="305"/>
      <c r="I36" s="305"/>
      <c r="K36" s="209" t="s">
        <v>302</v>
      </c>
      <c r="L36" s="210"/>
      <c r="M36" s="211"/>
      <c r="N36" s="212"/>
      <c r="O36" s="212"/>
      <c r="P36" s="212"/>
      <c r="Q36" s="213"/>
    </row>
    <row r="37" spans="1:17" ht="17.100000000000001" customHeight="1" x14ac:dyDescent="0.15">
      <c r="A37" s="293"/>
      <c r="B37" s="294"/>
      <c r="C37" s="295"/>
      <c r="E37" s="303"/>
      <c r="F37" s="303"/>
      <c r="G37" s="306"/>
      <c r="H37" s="306"/>
      <c r="I37" s="306"/>
      <c r="K37" s="237"/>
      <c r="L37" s="238"/>
      <c r="M37" s="214" t="s">
        <v>277</v>
      </c>
      <c r="N37" s="215"/>
      <c r="O37" s="215"/>
      <c r="P37" s="215"/>
      <c r="Q37" s="123" t="s">
        <v>278</v>
      </c>
    </row>
    <row r="38" spans="1:17" ht="17.100000000000001" customHeight="1" x14ac:dyDescent="0.15">
      <c r="A38" s="22"/>
      <c r="B38" s="206" t="s">
        <v>334</v>
      </c>
      <c r="C38" s="207"/>
      <c r="E38" s="304"/>
      <c r="F38" s="304"/>
      <c r="G38" s="307"/>
      <c r="H38" s="307"/>
      <c r="I38" s="307"/>
      <c r="K38" s="209" t="s">
        <v>302</v>
      </c>
      <c r="L38" s="210"/>
      <c r="M38" s="211"/>
      <c r="N38" s="212"/>
      <c r="O38" s="212"/>
      <c r="P38" s="212"/>
      <c r="Q38" s="213"/>
    </row>
    <row r="39" spans="1:17" ht="17.100000000000001" customHeight="1" x14ac:dyDescent="0.15">
      <c r="E39" s="1" t="s">
        <v>174</v>
      </c>
      <c r="F39" s="3"/>
      <c r="G39" s="318" t="s">
        <v>283</v>
      </c>
      <c r="H39" s="319"/>
      <c r="I39" s="316" t="s">
        <v>284</v>
      </c>
      <c r="K39" s="237"/>
      <c r="L39" s="238"/>
      <c r="M39" s="214" t="s">
        <v>277</v>
      </c>
      <c r="N39" s="215"/>
      <c r="O39" s="215"/>
      <c r="P39" s="215"/>
      <c r="Q39" s="123" t="s">
        <v>278</v>
      </c>
    </row>
    <row r="40" spans="1:17" ht="17.100000000000001" customHeight="1" x14ac:dyDescent="0.2">
      <c r="A40" s="121" t="s">
        <v>181</v>
      </c>
      <c r="B40" s="114"/>
      <c r="C40" s="114"/>
      <c r="E40" s="221"/>
      <c r="F40" s="222"/>
      <c r="G40" s="320"/>
      <c r="H40" s="317"/>
      <c r="I40" s="317"/>
      <c r="K40" s="209" t="s">
        <v>302</v>
      </c>
      <c r="L40" s="210"/>
      <c r="M40" s="211"/>
      <c r="N40" s="212"/>
      <c r="O40" s="212"/>
      <c r="P40" s="212"/>
      <c r="Q40" s="213"/>
    </row>
    <row r="41" spans="1:17" ht="17.100000000000001" customHeight="1" x14ac:dyDescent="0.15">
      <c r="A41" s="220" t="s">
        <v>332</v>
      </c>
      <c r="B41" s="220"/>
      <c r="C41" s="220"/>
      <c r="E41" s="1" t="s">
        <v>175</v>
      </c>
      <c r="F41" s="3"/>
      <c r="G41" s="310" t="s">
        <v>178</v>
      </c>
      <c r="H41" s="311"/>
      <c r="I41" s="312"/>
      <c r="K41" s="237"/>
      <c r="L41" s="238"/>
      <c r="M41" s="214" t="s">
        <v>277</v>
      </c>
      <c r="N41" s="215"/>
      <c r="O41" s="215"/>
      <c r="P41" s="215"/>
      <c r="Q41" s="123" t="s">
        <v>278</v>
      </c>
    </row>
    <row r="42" spans="1:17" ht="17.100000000000001" customHeight="1" x14ac:dyDescent="0.15">
      <c r="A42" s="220"/>
      <c r="B42" s="220"/>
      <c r="C42" s="220"/>
      <c r="E42" s="223" t="s">
        <v>177</v>
      </c>
      <c r="F42" s="224"/>
      <c r="G42" s="313"/>
      <c r="H42" s="314"/>
      <c r="I42" s="315"/>
      <c r="K42" s="209" t="s">
        <v>302</v>
      </c>
      <c r="L42" s="210"/>
      <c r="M42" s="211"/>
      <c r="N42" s="212"/>
      <c r="O42" s="212"/>
      <c r="P42" s="212"/>
      <c r="Q42" s="213"/>
    </row>
    <row r="43" spans="1:17" ht="17.100000000000001" customHeight="1" x14ac:dyDescent="0.15">
      <c r="A43" s="220" t="s">
        <v>333</v>
      </c>
      <c r="B43" s="220"/>
      <c r="C43" s="220"/>
      <c r="E43" s="1" t="s">
        <v>176</v>
      </c>
      <c r="F43" s="3"/>
      <c r="G43" s="310" t="s">
        <v>179</v>
      </c>
      <c r="H43" s="311"/>
      <c r="I43" s="312"/>
      <c r="K43" s="237"/>
      <c r="L43" s="238"/>
      <c r="M43" s="214" t="s">
        <v>277</v>
      </c>
      <c r="N43" s="215"/>
      <c r="O43" s="215"/>
      <c r="P43" s="215"/>
      <c r="Q43" s="123" t="s">
        <v>278</v>
      </c>
    </row>
    <row r="44" spans="1:17" ht="17.100000000000001" customHeight="1" x14ac:dyDescent="0.15">
      <c r="A44" s="219"/>
      <c r="B44" s="219"/>
      <c r="C44" s="219"/>
      <c r="E44" s="223" t="s">
        <v>177</v>
      </c>
      <c r="F44" s="224"/>
      <c r="G44" s="313"/>
      <c r="H44" s="314"/>
      <c r="I44" s="315"/>
      <c r="K44" s="209" t="s">
        <v>302</v>
      </c>
      <c r="L44" s="210"/>
      <c r="M44" s="211"/>
      <c r="N44" s="212"/>
      <c r="O44" s="212"/>
      <c r="P44" s="212"/>
      <c r="Q44" s="213"/>
    </row>
    <row r="45" spans="1:17" ht="17.100000000000001" customHeight="1" x14ac:dyDescent="0.15">
      <c r="A45" s="219"/>
      <c r="B45" s="219"/>
      <c r="C45" s="219"/>
      <c r="E45" s="1" t="s">
        <v>308</v>
      </c>
      <c r="F45" s="3"/>
      <c r="G45" s="225">
        <f>K1</f>
        <v>2025</v>
      </c>
      <c r="H45" s="226"/>
      <c r="I45" s="227"/>
      <c r="K45" s="237"/>
      <c r="L45" s="238"/>
      <c r="M45" s="214" t="s">
        <v>277</v>
      </c>
      <c r="N45" s="215"/>
      <c r="O45" s="215"/>
      <c r="P45" s="215"/>
      <c r="Q45" s="123" t="s">
        <v>278</v>
      </c>
    </row>
    <row r="46" spans="1:17" ht="17.100000000000001" customHeight="1" x14ac:dyDescent="0.15">
      <c r="A46" s="568" t="s">
        <v>385</v>
      </c>
      <c r="B46" s="568"/>
      <c r="C46" s="569" t="s">
        <v>369</v>
      </c>
      <c r="E46" s="223"/>
      <c r="F46" s="224"/>
      <c r="G46" s="228" t="s">
        <v>309</v>
      </c>
      <c r="H46" s="229"/>
      <c r="I46" s="230"/>
      <c r="K46" s="209" t="s">
        <v>302</v>
      </c>
      <c r="L46" s="210"/>
      <c r="M46" s="211"/>
      <c r="N46" s="212"/>
      <c r="O46" s="212"/>
      <c r="P46" s="212"/>
      <c r="Q46" s="213"/>
    </row>
    <row r="47" spans="1:17" ht="17.100000000000001" customHeight="1" x14ac:dyDescent="0.15">
      <c r="A47" s="568"/>
      <c r="B47" s="568"/>
      <c r="C47" s="569"/>
      <c r="E47" s="298">
        <f>K1+1</f>
        <v>2026</v>
      </c>
      <c r="F47" s="299"/>
      <c r="G47" s="570">
        <f>K1+1</f>
        <v>2026</v>
      </c>
      <c r="H47" s="571"/>
      <c r="I47" s="572"/>
      <c r="K47" s="237"/>
      <c r="L47" s="238"/>
      <c r="M47" s="214" t="s">
        <v>277</v>
      </c>
      <c r="N47" s="215"/>
      <c r="O47" s="215"/>
      <c r="P47" s="215"/>
      <c r="Q47" s="123" t="s">
        <v>278</v>
      </c>
    </row>
    <row r="48" spans="1:17" ht="17.100000000000001" customHeight="1" x14ac:dyDescent="0.2">
      <c r="A48" s="117" t="s">
        <v>377</v>
      </c>
      <c r="E48" s="300"/>
      <c r="F48" s="301"/>
      <c r="G48" s="228" t="s">
        <v>309</v>
      </c>
      <c r="H48" s="229"/>
      <c r="I48" s="230"/>
      <c r="K48" s="209" t="s">
        <v>302</v>
      </c>
      <c r="L48" s="210"/>
      <c r="M48" s="211"/>
      <c r="N48" s="212"/>
      <c r="O48" s="212"/>
      <c r="P48" s="212"/>
      <c r="Q48" s="213"/>
    </row>
    <row r="49" spans="1:17" ht="17.100000000000001" customHeight="1" x14ac:dyDescent="0.2">
      <c r="A49" s="592" t="s">
        <v>279</v>
      </c>
      <c r="B49" s="592"/>
      <c r="C49" s="592"/>
      <c r="E49" s="296">
        <v>46135</v>
      </c>
      <c r="F49" s="296"/>
      <c r="G49" s="297" t="s">
        <v>328</v>
      </c>
      <c r="H49" s="297"/>
      <c r="I49" s="297"/>
      <c r="K49" s="237"/>
      <c r="L49" s="238"/>
      <c r="M49" s="214" t="s">
        <v>277</v>
      </c>
      <c r="N49" s="215"/>
      <c r="O49" s="215"/>
      <c r="P49" s="215"/>
      <c r="Q49" s="123" t="s">
        <v>278</v>
      </c>
    </row>
    <row r="50" spans="1:17" ht="17.100000000000001" customHeight="1" x14ac:dyDescent="0.15">
      <c r="A50" s="592"/>
      <c r="B50" s="592"/>
      <c r="C50" s="592"/>
      <c r="G50" s="283" t="s">
        <v>329</v>
      </c>
      <c r="H50" s="283"/>
      <c r="I50" s="283"/>
      <c r="K50" s="209"/>
      <c r="L50" s="210"/>
      <c r="M50" s="211"/>
      <c r="N50" s="212"/>
      <c r="O50" s="212"/>
      <c r="P50" s="212"/>
      <c r="Q50" s="213"/>
    </row>
  </sheetData>
  <sheetProtection selectLockedCells="1"/>
  <mergeCells count="190">
    <mergeCell ref="A49:C50"/>
    <mergeCell ref="N4:Q4"/>
    <mergeCell ref="K3:M3"/>
    <mergeCell ref="K30:L30"/>
    <mergeCell ref="K32:L32"/>
    <mergeCell ref="K29:L29"/>
    <mergeCell ref="K31:L31"/>
    <mergeCell ref="L11:N11"/>
    <mergeCell ref="Q16:Q17"/>
    <mergeCell ref="K16:P17"/>
    <mergeCell ref="K26:M26"/>
    <mergeCell ref="N26:Q26"/>
    <mergeCell ref="L27:Q27"/>
    <mergeCell ref="O11:Q11"/>
    <mergeCell ref="K20:K21"/>
    <mergeCell ref="L20:L21"/>
    <mergeCell ref="M20:N21"/>
    <mergeCell ref="O20:Q20"/>
    <mergeCell ref="O21:Q21"/>
    <mergeCell ref="K22:K23"/>
    <mergeCell ref="L22:L23"/>
    <mergeCell ref="M22:N23"/>
    <mergeCell ref="O22:Q22"/>
    <mergeCell ref="O23:Q23"/>
    <mergeCell ref="K7:Q7"/>
    <mergeCell ref="A36:C37"/>
    <mergeCell ref="E49:F49"/>
    <mergeCell ref="G49:I49"/>
    <mergeCell ref="A29:B30"/>
    <mergeCell ref="A31:B32"/>
    <mergeCell ref="E47:F47"/>
    <mergeCell ref="E48:F48"/>
    <mergeCell ref="E36:F38"/>
    <mergeCell ref="G36:I38"/>
    <mergeCell ref="C29:C30"/>
    <mergeCell ref="C31:C32"/>
    <mergeCell ref="E32:F32"/>
    <mergeCell ref="E42:F42"/>
    <mergeCell ref="E44:F44"/>
    <mergeCell ref="G41:I42"/>
    <mergeCell ref="G43:I44"/>
    <mergeCell ref="I39:I40"/>
    <mergeCell ref="G39:H40"/>
    <mergeCell ref="E30:G30"/>
    <mergeCell ref="H30:I30"/>
    <mergeCell ref="H35:I35"/>
    <mergeCell ref="C33:C34"/>
    <mergeCell ref="A25:C25"/>
    <mergeCell ref="A26:C26"/>
    <mergeCell ref="E25:I25"/>
    <mergeCell ref="E26:I26"/>
    <mergeCell ref="A27:B28"/>
    <mergeCell ref="H21:I21"/>
    <mergeCell ref="H22:I22"/>
    <mergeCell ref="H23:I23"/>
    <mergeCell ref="C22:E22"/>
    <mergeCell ref="C27:C28"/>
    <mergeCell ref="E27:I28"/>
    <mergeCell ref="M49:P49"/>
    <mergeCell ref="M50:Q50"/>
    <mergeCell ref="M39:P39"/>
    <mergeCell ref="M40:Q40"/>
    <mergeCell ref="M41:P41"/>
    <mergeCell ref="M42:Q42"/>
    <mergeCell ref="M43:P43"/>
    <mergeCell ref="M44:Q44"/>
    <mergeCell ref="G50:I50"/>
    <mergeCell ref="K50:L50"/>
    <mergeCell ref="K43:L43"/>
    <mergeCell ref="K44:L44"/>
    <mergeCell ref="K46:L46"/>
    <mergeCell ref="K45:L45"/>
    <mergeCell ref="K47:L47"/>
    <mergeCell ref="K48:L48"/>
    <mergeCell ref="K49:L49"/>
    <mergeCell ref="K39:L39"/>
    <mergeCell ref="K40:L40"/>
    <mergeCell ref="K41:L41"/>
    <mergeCell ref="K42:L42"/>
    <mergeCell ref="G48:I48"/>
    <mergeCell ref="M45:P45"/>
    <mergeCell ref="M46:Q46"/>
    <mergeCell ref="A2:I2"/>
    <mergeCell ref="Q1:Q3"/>
    <mergeCell ref="N1:P2"/>
    <mergeCell ref="N3:P3"/>
    <mergeCell ref="K4:M4"/>
    <mergeCell ref="K1:L2"/>
    <mergeCell ref="H18:I18"/>
    <mergeCell ref="H19:I19"/>
    <mergeCell ref="H20:I20"/>
    <mergeCell ref="A9:I9"/>
    <mergeCell ref="H10:I10"/>
    <mergeCell ref="F12:G12"/>
    <mergeCell ref="H11:I11"/>
    <mergeCell ref="H12:I12"/>
    <mergeCell ref="F3:I3"/>
    <mergeCell ref="F4:I4"/>
    <mergeCell ref="F5:I5"/>
    <mergeCell ref="F6:I6"/>
    <mergeCell ref="F7:I7"/>
    <mergeCell ref="F8:I8"/>
    <mergeCell ref="H14:I14"/>
    <mergeCell ref="H15:I15"/>
    <mergeCell ref="F13:G13"/>
    <mergeCell ref="H13:I13"/>
    <mergeCell ref="A3:E3"/>
    <mergeCell ref="A4:E4"/>
    <mergeCell ref="A5:E5"/>
    <mergeCell ref="A6:E6"/>
    <mergeCell ref="F17:G17"/>
    <mergeCell ref="H17:I17"/>
    <mergeCell ref="F18:G19"/>
    <mergeCell ref="A22:B23"/>
    <mergeCell ref="F10:G10"/>
    <mergeCell ref="F11:G11"/>
    <mergeCell ref="F14:G14"/>
    <mergeCell ref="F15:G15"/>
    <mergeCell ref="A18:B19"/>
    <mergeCell ref="A21:B21"/>
    <mergeCell ref="F20:G23"/>
    <mergeCell ref="A20:B20"/>
    <mergeCell ref="C23:E23"/>
    <mergeCell ref="C20:E20"/>
    <mergeCell ref="A13:B13"/>
    <mergeCell ref="C13:E13"/>
    <mergeCell ref="A14:B14"/>
    <mergeCell ref="C14:E14"/>
    <mergeCell ref="C11:E11"/>
    <mergeCell ref="C21:E21"/>
    <mergeCell ref="K12:Q12"/>
    <mergeCell ref="A11:B11"/>
    <mergeCell ref="A12:B12"/>
    <mergeCell ref="C12:E12"/>
    <mergeCell ref="A7:E7"/>
    <mergeCell ref="O18:Q18"/>
    <mergeCell ref="L5:M6"/>
    <mergeCell ref="O19:Q19"/>
    <mergeCell ref="N6:Q6"/>
    <mergeCell ref="K8:Q10"/>
    <mergeCell ref="K13:Q15"/>
    <mergeCell ref="K18:K19"/>
    <mergeCell ref="L18:L19"/>
    <mergeCell ref="M18:N19"/>
    <mergeCell ref="A8:E8"/>
    <mergeCell ref="A10:B10"/>
    <mergeCell ref="C10:E10"/>
    <mergeCell ref="A15:B15"/>
    <mergeCell ref="C15:E15"/>
    <mergeCell ref="A17:B17"/>
    <mergeCell ref="C17:E17"/>
    <mergeCell ref="C18:E18"/>
    <mergeCell ref="C19:E19"/>
    <mergeCell ref="K24:K25"/>
    <mergeCell ref="L24:L25"/>
    <mergeCell ref="M24:N25"/>
    <mergeCell ref="O24:Q24"/>
    <mergeCell ref="O25:Q25"/>
    <mergeCell ref="K37:L37"/>
    <mergeCell ref="M29:P29"/>
    <mergeCell ref="M30:Q30"/>
    <mergeCell ref="M31:P31"/>
    <mergeCell ref="M32:Q32"/>
    <mergeCell ref="M33:P33"/>
    <mergeCell ref="M34:Q34"/>
    <mergeCell ref="K28:L28"/>
    <mergeCell ref="K33:L33"/>
    <mergeCell ref="K34:L34"/>
    <mergeCell ref="M35:P35"/>
    <mergeCell ref="M36:Q36"/>
    <mergeCell ref="M37:P37"/>
    <mergeCell ref="K35:L35"/>
    <mergeCell ref="K36:L36"/>
    <mergeCell ref="E33:F35"/>
    <mergeCell ref="B38:C38"/>
    <mergeCell ref="M28:P28"/>
    <mergeCell ref="K38:L38"/>
    <mergeCell ref="M38:Q38"/>
    <mergeCell ref="M47:P47"/>
    <mergeCell ref="A33:B34"/>
    <mergeCell ref="G32:H32"/>
    <mergeCell ref="M48:Q48"/>
    <mergeCell ref="A44:C45"/>
    <mergeCell ref="A41:C42"/>
    <mergeCell ref="A43:C43"/>
    <mergeCell ref="E40:F40"/>
    <mergeCell ref="E46:F46"/>
    <mergeCell ref="G45:I45"/>
    <mergeCell ref="G46:I46"/>
    <mergeCell ref="G47:I47"/>
  </mergeCells>
  <phoneticPr fontId="2"/>
  <printOptions horizontalCentered="1" verticalCentered="1"/>
  <pageMargins left="0.27559055118110237" right="0.27559055118110237" top="0.19685039370078741" bottom="0.19685039370078741" header="0.19685039370078741" footer="0.19685039370078741"/>
  <pageSetup paperSize="8"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316"/>
  <sheetViews>
    <sheetView showGridLines="0" topLeftCell="I1" zoomScaleNormal="100" workbookViewId="0">
      <selection activeCell="AG4" sqref="AG4:AH4"/>
    </sheetView>
  </sheetViews>
  <sheetFormatPr defaultRowHeight="12" x14ac:dyDescent="0.15"/>
  <cols>
    <col min="1" max="1" width="5.44140625" customWidth="1"/>
    <col min="2" max="2" width="11.44140625" customWidth="1"/>
    <col min="3" max="3" width="8.44140625" customWidth="1"/>
    <col min="4" max="4" width="4.88671875" customWidth="1"/>
    <col min="5" max="5" width="5" customWidth="1"/>
    <col min="6" max="6" width="11.44140625" customWidth="1"/>
    <col min="7" max="8" width="4.88671875" customWidth="1"/>
    <col min="9" max="9" width="10.5546875" customWidth="1"/>
    <col min="10" max="10" width="6.88671875" customWidth="1"/>
    <col min="11" max="11" width="10.5546875" customWidth="1"/>
    <col min="12" max="14" width="7.6640625" customWidth="1"/>
    <col min="15" max="15" width="4.88671875" customWidth="1"/>
    <col min="16" max="16" width="5.5546875" customWidth="1"/>
    <col min="17" max="17" width="7.6640625" customWidth="1"/>
    <col min="18" max="18" width="10.44140625" customWidth="1"/>
    <col min="19" max="19" width="12" customWidth="1"/>
    <col min="20" max="20" width="3.88671875" customWidth="1"/>
    <col min="21" max="26" width="7.6640625" customWidth="1"/>
    <col min="27" max="27" width="3.88671875" customWidth="1"/>
    <col min="28" max="32" width="7.88671875" customWidth="1"/>
    <col min="33" max="33" width="10" customWidth="1"/>
    <col min="34" max="34" width="9.5546875" customWidth="1"/>
    <col min="35" max="35" width="4.109375" customWidth="1"/>
    <col min="36" max="104" width="5.6640625" customWidth="1"/>
  </cols>
  <sheetData>
    <row r="1" spans="1:34" ht="28.65" customHeight="1" x14ac:dyDescent="0.15">
      <c r="A1" s="384">
        <f>Ａ表!K1</f>
        <v>2025</v>
      </c>
      <c r="B1" s="384"/>
      <c r="C1" s="384"/>
      <c r="D1" s="384"/>
      <c r="E1" s="384"/>
      <c r="F1" s="381">
        <f>A1</f>
        <v>2025</v>
      </c>
      <c r="G1" s="382"/>
      <c r="H1" s="382"/>
      <c r="I1" s="382"/>
      <c r="J1" s="382"/>
      <c r="K1" s="380"/>
    </row>
    <row r="2" spans="1:34" ht="28.65" customHeight="1" x14ac:dyDescent="0.15">
      <c r="A2" s="384"/>
      <c r="B2" s="384"/>
      <c r="C2" s="384"/>
      <c r="D2" s="384"/>
      <c r="E2" s="384"/>
      <c r="F2" s="383">
        <f>A1+1</f>
        <v>2026</v>
      </c>
      <c r="G2" s="383"/>
      <c r="H2" s="383"/>
      <c r="I2" s="383"/>
      <c r="J2" s="383"/>
      <c r="K2" s="380"/>
      <c r="X2" s="410" t="s">
        <v>350</v>
      </c>
      <c r="Y2" s="411"/>
      <c r="Z2" s="411"/>
      <c r="AA2" s="411"/>
      <c r="AB2" s="412"/>
      <c r="AC2" s="347" t="s">
        <v>272</v>
      </c>
      <c r="AD2" s="348"/>
      <c r="AE2" s="410" t="s">
        <v>384</v>
      </c>
      <c r="AF2" s="573"/>
      <c r="AG2" s="573"/>
      <c r="AH2" s="574"/>
    </row>
    <row r="3" spans="1:34" ht="17.100000000000001" customHeight="1" x14ac:dyDescent="0.15">
      <c r="K3" s="133"/>
      <c r="L3" s="430" t="s">
        <v>311</v>
      </c>
      <c r="M3" s="430"/>
      <c r="N3" s="430"/>
      <c r="O3" s="430"/>
      <c r="P3" s="430"/>
      <c r="Q3" s="430"/>
    </row>
    <row r="4" spans="1:34" ht="35.1" customHeight="1" x14ac:dyDescent="0.15">
      <c r="A4" s="405" t="s">
        <v>297</v>
      </c>
      <c r="B4" s="283"/>
      <c r="C4" s="406"/>
      <c r="D4" s="378" t="s">
        <v>110</v>
      </c>
      <c r="E4" s="379"/>
      <c r="F4" s="379"/>
      <c r="G4" s="379"/>
      <c r="H4" s="379"/>
      <c r="I4" s="379"/>
      <c r="J4" s="379"/>
      <c r="K4" s="379"/>
      <c r="L4" s="347" t="s">
        <v>117</v>
      </c>
      <c r="M4" s="408"/>
      <c r="N4" s="408"/>
      <c r="O4" s="422" t="s">
        <v>109</v>
      </c>
      <c r="P4" s="423"/>
      <c r="Q4" s="424"/>
      <c r="S4" s="416" t="s">
        <v>296</v>
      </c>
      <c r="T4" s="417"/>
      <c r="U4" s="417"/>
      <c r="V4" s="417"/>
      <c r="W4" s="417"/>
      <c r="X4" s="418"/>
      <c r="Y4" s="418"/>
      <c r="Z4" s="419"/>
      <c r="AA4" s="12"/>
      <c r="AB4" s="208" t="s">
        <v>89</v>
      </c>
      <c r="AC4" s="208"/>
      <c r="AD4" s="49" t="s">
        <v>217</v>
      </c>
      <c r="AE4" s="356" t="s">
        <v>271</v>
      </c>
      <c r="AF4" s="357"/>
      <c r="AG4" s="346" t="s">
        <v>293</v>
      </c>
      <c r="AH4" s="346"/>
    </row>
    <row r="5" spans="1:34" ht="18.899999999999999" customHeight="1" x14ac:dyDescent="0.15">
      <c r="A5" s="407"/>
      <c r="B5" s="407"/>
      <c r="C5" s="317"/>
      <c r="D5" s="378" t="s">
        <v>105</v>
      </c>
      <c r="E5" s="379"/>
      <c r="F5" s="379"/>
      <c r="G5" s="200" t="s">
        <v>106</v>
      </c>
      <c r="H5" s="377"/>
      <c r="I5" s="377"/>
      <c r="J5" s="200" t="s">
        <v>107</v>
      </c>
      <c r="K5" s="377"/>
      <c r="L5" s="115" t="s">
        <v>105</v>
      </c>
      <c r="M5" s="122" t="s">
        <v>106</v>
      </c>
      <c r="N5" s="115" t="s">
        <v>108</v>
      </c>
      <c r="O5" s="425"/>
      <c r="P5" s="426"/>
      <c r="Q5" s="427"/>
      <c r="S5" s="420" t="s">
        <v>207</v>
      </c>
      <c r="T5" s="339"/>
      <c r="U5" s="339"/>
      <c r="V5" s="339"/>
      <c r="W5" s="339"/>
      <c r="X5" s="339"/>
      <c r="Y5" s="339"/>
      <c r="Z5" s="421"/>
      <c r="AB5" s="208" t="s">
        <v>219</v>
      </c>
      <c r="AC5" s="208"/>
      <c r="AD5" s="60"/>
      <c r="AE5" s="361" t="s">
        <v>270</v>
      </c>
      <c r="AF5" s="357"/>
      <c r="AG5" s="353"/>
      <c r="AH5" s="353"/>
    </row>
    <row r="6" spans="1:34" ht="18.899999999999999" customHeight="1" x14ac:dyDescent="0.15">
      <c r="A6" s="365" t="s">
        <v>111</v>
      </c>
      <c r="B6" s="362" t="s">
        <v>144</v>
      </c>
      <c r="C6" s="357"/>
      <c r="D6" s="366"/>
      <c r="E6" s="367"/>
      <c r="F6" s="368"/>
      <c r="G6" s="366"/>
      <c r="H6" s="367"/>
      <c r="I6" s="368"/>
      <c r="J6" s="369">
        <f>D6+G6</f>
        <v>0</v>
      </c>
      <c r="K6" s="364"/>
      <c r="L6" s="160"/>
      <c r="M6" s="160"/>
      <c r="N6" s="135">
        <f>L6+M6</f>
        <v>0</v>
      </c>
      <c r="O6" s="370">
        <f>J6+N6</f>
        <v>0</v>
      </c>
      <c r="P6" s="370"/>
      <c r="Q6" s="370"/>
      <c r="S6" s="124" t="s">
        <v>208</v>
      </c>
      <c r="Z6" s="5"/>
      <c r="AB6" s="208" t="s">
        <v>218</v>
      </c>
      <c r="AC6" s="208"/>
      <c r="AD6" s="60"/>
      <c r="AE6" s="361"/>
      <c r="AF6" s="357"/>
      <c r="AG6" s="353"/>
      <c r="AH6" s="353"/>
    </row>
    <row r="7" spans="1:34" ht="18.899999999999999" customHeight="1" x14ac:dyDescent="0.15">
      <c r="A7" s="365"/>
      <c r="B7" s="362" t="s">
        <v>145</v>
      </c>
      <c r="C7" s="357"/>
      <c r="D7" s="366"/>
      <c r="E7" s="367"/>
      <c r="F7" s="368"/>
      <c r="G7" s="366"/>
      <c r="H7" s="367"/>
      <c r="I7" s="368"/>
      <c r="J7" s="369">
        <f>D7+G7</f>
        <v>0</v>
      </c>
      <c r="K7" s="364"/>
      <c r="L7" s="160"/>
      <c r="M7" s="160"/>
      <c r="N7" s="135">
        <f>L7+M7</f>
        <v>0</v>
      </c>
      <c r="O7" s="370">
        <f>J7+N7</f>
        <v>0</v>
      </c>
      <c r="P7" s="370"/>
      <c r="Q7" s="370"/>
      <c r="S7" s="125" t="s">
        <v>209</v>
      </c>
      <c r="T7" s="7"/>
      <c r="U7" s="7"/>
      <c r="V7" s="7"/>
      <c r="W7" s="7"/>
      <c r="X7" s="7"/>
      <c r="Y7" s="7"/>
      <c r="Z7" s="8"/>
      <c r="AB7" s="208" t="s">
        <v>220</v>
      </c>
      <c r="AC7" s="208"/>
      <c r="AD7" s="60" t="s">
        <v>268</v>
      </c>
      <c r="AE7" s="361" t="s">
        <v>268</v>
      </c>
      <c r="AF7" s="357"/>
      <c r="AG7" s="353" t="s">
        <v>268</v>
      </c>
      <c r="AH7" s="353"/>
    </row>
    <row r="8" spans="1:34" ht="18.899999999999999" customHeight="1" x14ac:dyDescent="0.15">
      <c r="A8" s="365"/>
      <c r="B8" s="362" t="s">
        <v>146</v>
      </c>
      <c r="C8" s="357"/>
      <c r="D8" s="366"/>
      <c r="E8" s="367"/>
      <c r="F8" s="368"/>
      <c r="G8" s="366"/>
      <c r="H8" s="367"/>
      <c r="I8" s="368"/>
      <c r="J8" s="369">
        <f>D8+G8</f>
        <v>0</v>
      </c>
      <c r="K8" s="364"/>
      <c r="L8" s="160">
        <f>L6+L7</f>
        <v>0</v>
      </c>
      <c r="M8" s="160">
        <f>M6+M7</f>
        <v>0</v>
      </c>
      <c r="N8" s="135">
        <f>L8+M8</f>
        <v>0</v>
      </c>
      <c r="O8" s="370">
        <f>J8+N8</f>
        <v>0</v>
      </c>
      <c r="P8" s="370"/>
      <c r="Q8" s="370"/>
      <c r="S8" s="208"/>
      <c r="T8" s="208"/>
      <c r="U8" s="208" t="s">
        <v>105</v>
      </c>
      <c r="V8" s="208"/>
      <c r="W8" s="208" t="s">
        <v>106</v>
      </c>
      <c r="X8" s="208"/>
      <c r="Y8" s="208" t="s">
        <v>198</v>
      </c>
      <c r="Z8" s="208"/>
      <c r="AB8" s="208" t="s">
        <v>221</v>
      </c>
      <c r="AC8" s="208"/>
      <c r="AD8" s="60" t="s">
        <v>268</v>
      </c>
      <c r="AE8" s="361" t="s">
        <v>268</v>
      </c>
      <c r="AF8" s="357"/>
      <c r="AG8" s="353" t="s">
        <v>268</v>
      </c>
      <c r="AH8" s="353"/>
    </row>
    <row r="9" spans="1:34" ht="18.899999999999999" customHeight="1" x14ac:dyDescent="0.15">
      <c r="A9" s="365"/>
      <c r="B9" s="362" t="s">
        <v>150</v>
      </c>
      <c r="C9" s="357"/>
      <c r="D9" s="366"/>
      <c r="E9" s="367"/>
      <c r="F9" s="368"/>
      <c r="G9" s="366"/>
      <c r="H9" s="367"/>
      <c r="I9" s="368"/>
      <c r="J9" s="369">
        <f>D9+G9</f>
        <v>0</v>
      </c>
      <c r="K9" s="364"/>
      <c r="L9" s="160"/>
      <c r="M9" s="160"/>
      <c r="N9" s="135"/>
      <c r="O9" s="370">
        <f>J9+N9</f>
        <v>0</v>
      </c>
      <c r="P9" s="370"/>
      <c r="Q9" s="370"/>
      <c r="S9" s="208" t="s">
        <v>124</v>
      </c>
      <c r="T9" s="208"/>
      <c r="U9" s="354"/>
      <c r="V9" s="354"/>
      <c r="W9" s="354"/>
      <c r="X9" s="354"/>
      <c r="Y9" s="353">
        <f>U9+W9</f>
        <v>0</v>
      </c>
      <c r="Z9" s="353"/>
      <c r="AB9" s="208" t="s">
        <v>222</v>
      </c>
      <c r="AC9" s="208"/>
      <c r="AD9" s="60"/>
      <c r="AE9" s="361"/>
      <c r="AF9" s="357"/>
      <c r="AG9" s="353"/>
      <c r="AH9" s="353"/>
    </row>
    <row r="10" spans="1:34" ht="18.899999999999999" customHeight="1" x14ac:dyDescent="0.15">
      <c r="A10" s="365"/>
      <c r="B10" s="362" t="s">
        <v>147</v>
      </c>
      <c r="C10" s="357"/>
      <c r="D10" s="369">
        <f>D8+D9</f>
        <v>0</v>
      </c>
      <c r="E10" s="363"/>
      <c r="F10" s="364"/>
      <c r="G10" s="369">
        <f>G8+G9</f>
        <v>0</v>
      </c>
      <c r="H10" s="363"/>
      <c r="I10" s="364"/>
      <c r="J10" s="369">
        <f>J8+J9</f>
        <v>0</v>
      </c>
      <c r="K10" s="364"/>
      <c r="L10" s="135">
        <f>L8+L9</f>
        <v>0</v>
      </c>
      <c r="M10" s="135">
        <f>M8+M9</f>
        <v>0</v>
      </c>
      <c r="N10" s="135">
        <f>N8+N9</f>
        <v>0</v>
      </c>
      <c r="O10" s="134">
        <f>O8+O9</f>
        <v>0</v>
      </c>
      <c r="P10" s="414">
        <v>0</v>
      </c>
      <c r="Q10" s="415"/>
      <c r="S10" s="208" t="s">
        <v>205</v>
      </c>
      <c r="T10" s="208"/>
      <c r="U10" s="354"/>
      <c r="V10" s="354"/>
      <c r="W10" s="354"/>
      <c r="X10" s="354"/>
      <c r="Y10" s="353">
        <f>U10+W10</f>
        <v>0</v>
      </c>
      <c r="Z10" s="353"/>
      <c r="AB10" s="208" t="s">
        <v>82</v>
      </c>
      <c r="AC10" s="208"/>
      <c r="AD10" s="60"/>
      <c r="AE10" s="361"/>
      <c r="AF10" s="357"/>
      <c r="AG10" s="353"/>
      <c r="AH10" s="353"/>
    </row>
    <row r="11" spans="1:34" ht="18.899999999999999" customHeight="1" x14ac:dyDescent="0.15">
      <c r="A11" s="365" t="s">
        <v>112</v>
      </c>
      <c r="B11" s="362" t="s">
        <v>148</v>
      </c>
      <c r="C11" s="357"/>
      <c r="D11" s="366">
        <v>0</v>
      </c>
      <c r="E11" s="367"/>
      <c r="F11" s="368"/>
      <c r="G11" s="366">
        <v>0</v>
      </c>
      <c r="H11" s="367"/>
      <c r="I11" s="368"/>
      <c r="J11" s="366">
        <f>D11+G11</f>
        <v>0</v>
      </c>
      <c r="K11" s="367"/>
      <c r="L11" s="160">
        <v>0</v>
      </c>
      <c r="M11" s="160">
        <v>0</v>
      </c>
      <c r="N11" s="160">
        <f>L11+M11</f>
        <v>0</v>
      </c>
      <c r="O11" s="370">
        <f>J11+N11</f>
        <v>0</v>
      </c>
      <c r="P11" s="370"/>
      <c r="Q11" s="370"/>
      <c r="S11" s="50" t="s">
        <v>214</v>
      </c>
      <c r="T11" s="358" t="s">
        <v>197</v>
      </c>
      <c r="U11" s="208" t="s">
        <v>206</v>
      </c>
      <c r="V11" s="208"/>
      <c r="W11" s="208"/>
      <c r="X11" s="208"/>
      <c r="Y11" s="208"/>
      <c r="Z11" s="208"/>
      <c r="AB11" s="208"/>
      <c r="AC11" s="208"/>
      <c r="AD11" s="51"/>
      <c r="AE11" s="362"/>
      <c r="AF11" s="357"/>
      <c r="AG11" s="360"/>
      <c r="AH11" s="360"/>
    </row>
    <row r="12" spans="1:34" ht="18.899999999999999" customHeight="1" x14ac:dyDescent="0.2">
      <c r="A12" s="365"/>
      <c r="B12" s="362" t="s">
        <v>151</v>
      </c>
      <c r="C12" s="357"/>
      <c r="D12" s="366">
        <v>0</v>
      </c>
      <c r="E12" s="367"/>
      <c r="F12" s="368"/>
      <c r="G12" s="366">
        <v>0</v>
      </c>
      <c r="H12" s="367"/>
      <c r="I12" s="368"/>
      <c r="J12" s="366">
        <f>D12+G12</f>
        <v>0</v>
      </c>
      <c r="K12" s="367"/>
      <c r="L12" s="136"/>
      <c r="M12" s="136"/>
      <c r="N12" s="136"/>
      <c r="O12" s="373" t="s">
        <v>268</v>
      </c>
      <c r="P12" s="374"/>
      <c r="Q12" s="375"/>
      <c r="S12" s="50" t="s">
        <v>215</v>
      </c>
      <c r="T12" s="358"/>
      <c r="U12" s="208" t="s">
        <v>105</v>
      </c>
      <c r="V12" s="208"/>
      <c r="W12" s="208" t="s">
        <v>106</v>
      </c>
      <c r="X12" s="208"/>
      <c r="Y12" s="208" t="s">
        <v>198</v>
      </c>
      <c r="Z12" s="208"/>
    </row>
    <row r="13" spans="1:34" ht="18.899999999999999" customHeight="1" x14ac:dyDescent="0.15">
      <c r="A13" s="365"/>
      <c r="B13" s="362" t="s">
        <v>149</v>
      </c>
      <c r="C13" s="357"/>
      <c r="D13" s="366"/>
      <c r="E13" s="367"/>
      <c r="F13" s="368"/>
      <c r="G13" s="366"/>
      <c r="H13" s="367"/>
      <c r="I13" s="368"/>
      <c r="J13" s="366">
        <f>D13+G13</f>
        <v>0</v>
      </c>
      <c r="K13" s="367"/>
      <c r="L13" s="160"/>
      <c r="M13" s="160">
        <v>0</v>
      </c>
      <c r="N13" s="160">
        <f>L13+M13</f>
        <v>0</v>
      </c>
      <c r="O13" s="370">
        <f>J13+N13</f>
        <v>0</v>
      </c>
      <c r="P13" s="370"/>
      <c r="Q13" s="370"/>
      <c r="S13" s="50" t="s">
        <v>210</v>
      </c>
      <c r="T13" s="165"/>
      <c r="U13" s="354"/>
      <c r="V13" s="354"/>
      <c r="W13" s="354"/>
      <c r="X13" s="354"/>
      <c r="Y13" s="353">
        <f>U13+W13</f>
        <v>0</v>
      </c>
      <c r="Z13" s="353"/>
    </row>
    <row r="14" spans="1:34" ht="18.899999999999999" customHeight="1" x14ac:dyDescent="0.2">
      <c r="A14" s="365"/>
      <c r="B14" s="362"/>
      <c r="C14" s="357"/>
      <c r="D14" s="369" t="s">
        <v>268</v>
      </c>
      <c r="E14" s="363"/>
      <c r="F14" s="364"/>
      <c r="G14" s="369"/>
      <c r="H14" s="363"/>
      <c r="I14" s="364"/>
      <c r="J14" s="369"/>
      <c r="K14" s="363"/>
      <c r="L14" s="137"/>
      <c r="M14" s="138"/>
      <c r="N14" s="138"/>
      <c r="O14" s="373"/>
      <c r="P14" s="374"/>
      <c r="Q14" s="375"/>
      <c r="S14" s="50" t="s">
        <v>211</v>
      </c>
      <c r="T14" s="165"/>
      <c r="U14" s="354"/>
      <c r="V14" s="354"/>
      <c r="W14" s="354"/>
      <c r="X14" s="354"/>
      <c r="Y14" s="353">
        <f>U14+W14</f>
        <v>0</v>
      </c>
      <c r="Z14" s="353"/>
      <c r="AB14" s="413" t="s">
        <v>292</v>
      </c>
      <c r="AC14" s="413"/>
      <c r="AD14" s="413"/>
      <c r="AE14" s="413"/>
      <c r="AF14" s="413"/>
      <c r="AG14" s="413"/>
      <c r="AH14" s="413"/>
    </row>
    <row r="15" spans="1:34" ht="18.899999999999999" customHeight="1" x14ac:dyDescent="0.15">
      <c r="A15" s="365"/>
      <c r="B15" s="362" t="s">
        <v>146</v>
      </c>
      <c r="C15" s="357"/>
      <c r="D15" s="77" t="s">
        <v>247</v>
      </c>
      <c r="E15" s="363">
        <f>SUM(D11:F14)</f>
        <v>0</v>
      </c>
      <c r="F15" s="364"/>
      <c r="G15" s="77" t="s">
        <v>247</v>
      </c>
      <c r="H15" s="363">
        <f>SUM(G11:I14)</f>
        <v>0</v>
      </c>
      <c r="I15" s="364"/>
      <c r="J15" s="77" t="s">
        <v>247</v>
      </c>
      <c r="K15" s="142">
        <f>SUM(J11:K14)</f>
        <v>0</v>
      </c>
      <c r="L15" s="77" t="s">
        <v>114</v>
      </c>
      <c r="M15" s="363">
        <f>SUM(N11:N14)</f>
        <v>0</v>
      </c>
      <c r="N15" s="364"/>
      <c r="O15" s="77" t="s">
        <v>247</v>
      </c>
      <c r="P15" s="364">
        <f>K15+M15</f>
        <v>0</v>
      </c>
      <c r="Q15" s="370"/>
      <c r="S15" s="50" t="s">
        <v>212</v>
      </c>
      <c r="T15" s="165"/>
      <c r="U15" s="354"/>
      <c r="V15" s="354"/>
      <c r="W15" s="354"/>
      <c r="X15" s="354"/>
      <c r="Y15" s="353">
        <f>U15+W15</f>
        <v>0</v>
      </c>
      <c r="Z15" s="353"/>
      <c r="AE15" s="18"/>
    </row>
    <row r="16" spans="1:34" ht="18.899999999999999" customHeight="1" x14ac:dyDescent="0.15">
      <c r="A16" s="365" t="s">
        <v>113</v>
      </c>
      <c r="B16" s="362" t="s">
        <v>152</v>
      </c>
      <c r="C16" s="357"/>
      <c r="D16" s="366"/>
      <c r="E16" s="367"/>
      <c r="F16" s="368"/>
      <c r="G16" s="366"/>
      <c r="H16" s="367"/>
      <c r="I16" s="368"/>
      <c r="J16" s="366">
        <f>D16+G16</f>
        <v>0</v>
      </c>
      <c r="K16" s="367"/>
      <c r="L16" s="160">
        <v>0</v>
      </c>
      <c r="M16" s="160">
        <v>0</v>
      </c>
      <c r="N16" s="160">
        <f>L16+M16</f>
        <v>0</v>
      </c>
      <c r="O16" s="370">
        <f>J16+N16</f>
        <v>0</v>
      </c>
      <c r="P16" s="370"/>
      <c r="Q16" s="370"/>
      <c r="S16" s="50" t="s">
        <v>213</v>
      </c>
      <c r="T16" s="165"/>
      <c r="U16" s="354"/>
      <c r="V16" s="354"/>
      <c r="W16" s="354"/>
      <c r="X16" s="354"/>
      <c r="Y16" s="353">
        <f>U16+W16</f>
        <v>0</v>
      </c>
      <c r="Z16" s="353"/>
    </row>
    <row r="17" spans="1:34" ht="18.899999999999999" customHeight="1" x14ac:dyDescent="0.15">
      <c r="A17" s="365"/>
      <c r="B17" s="362" t="s">
        <v>153</v>
      </c>
      <c r="C17" s="357"/>
      <c r="D17" s="366"/>
      <c r="E17" s="367"/>
      <c r="F17" s="368"/>
      <c r="G17" s="366"/>
      <c r="H17" s="367"/>
      <c r="I17" s="368"/>
      <c r="J17" s="366">
        <f>D17+G17</f>
        <v>0</v>
      </c>
      <c r="K17" s="367"/>
      <c r="L17" s="160">
        <v>0</v>
      </c>
      <c r="M17" s="160">
        <v>0</v>
      </c>
      <c r="N17" s="160">
        <f>L17+M17</f>
        <v>0</v>
      </c>
      <c r="O17" s="370">
        <f>J17+N17</f>
        <v>0</v>
      </c>
      <c r="P17" s="370"/>
      <c r="Q17" s="370"/>
      <c r="S17" s="52" t="s">
        <v>287</v>
      </c>
      <c r="T17" s="165"/>
      <c r="U17" s="354"/>
      <c r="V17" s="354"/>
      <c r="W17" s="354"/>
      <c r="X17" s="354"/>
      <c r="Y17" s="353"/>
      <c r="Z17" s="353"/>
    </row>
    <row r="18" spans="1:34" ht="18.899999999999999" customHeight="1" x14ac:dyDescent="0.2">
      <c r="A18" s="365"/>
      <c r="B18" s="362" t="s">
        <v>104</v>
      </c>
      <c r="C18" s="357"/>
      <c r="D18" s="376"/>
      <c r="E18" s="376"/>
      <c r="F18" s="376"/>
      <c r="G18" s="376"/>
      <c r="H18" s="376"/>
      <c r="I18" s="376"/>
      <c r="J18" s="376"/>
      <c r="K18" s="376"/>
      <c r="L18" s="160">
        <v>0</v>
      </c>
      <c r="M18" s="160">
        <v>0</v>
      </c>
      <c r="N18" s="160">
        <f>L18+M18</f>
        <v>0</v>
      </c>
      <c r="O18" s="370">
        <f>J18+N18</f>
        <v>0</v>
      </c>
      <c r="P18" s="370"/>
      <c r="Q18" s="370"/>
      <c r="S18" s="50" t="s">
        <v>216</v>
      </c>
      <c r="T18" s="51"/>
      <c r="U18" s="353">
        <f>SUM(U13:V17)</f>
        <v>0</v>
      </c>
      <c r="V18" s="353"/>
      <c r="W18" s="353">
        <f>SUM(W13:X17)</f>
        <v>0</v>
      </c>
      <c r="X18" s="353"/>
      <c r="Y18" s="353">
        <f>SUM(Y13:Z17)</f>
        <v>0</v>
      </c>
      <c r="Z18" s="353"/>
    </row>
    <row r="19" spans="1:34" ht="18.899999999999999" customHeight="1" x14ac:dyDescent="0.2">
      <c r="A19" s="365"/>
      <c r="B19" s="362"/>
      <c r="C19" s="357"/>
      <c r="D19" s="371"/>
      <c r="E19" s="371"/>
      <c r="F19" s="371"/>
      <c r="G19" s="371"/>
      <c r="H19" s="371"/>
      <c r="I19" s="371"/>
      <c r="J19" s="371"/>
      <c r="K19" s="371"/>
      <c r="L19" s="139"/>
      <c r="M19" s="140"/>
      <c r="N19" s="140"/>
      <c r="O19" s="371"/>
      <c r="P19" s="371"/>
      <c r="Q19" s="371"/>
    </row>
    <row r="20" spans="1:34" ht="18.899999999999999" customHeight="1" x14ac:dyDescent="0.15">
      <c r="A20" s="365"/>
      <c r="B20" s="362" t="s">
        <v>146</v>
      </c>
      <c r="C20" s="357"/>
      <c r="D20" s="77" t="s">
        <v>248</v>
      </c>
      <c r="E20" s="397">
        <f>D16+D17</f>
        <v>0</v>
      </c>
      <c r="F20" s="398"/>
      <c r="G20" s="77" t="s">
        <v>248</v>
      </c>
      <c r="H20" s="363">
        <f>G16+G17</f>
        <v>0</v>
      </c>
      <c r="I20" s="364"/>
      <c r="J20" s="77" t="s">
        <v>248</v>
      </c>
      <c r="K20" s="141">
        <f>J16+J17</f>
        <v>0</v>
      </c>
      <c r="L20" s="77" t="s">
        <v>115</v>
      </c>
      <c r="M20" s="363">
        <f>SUM(N16:N18)</f>
        <v>0</v>
      </c>
      <c r="N20" s="364"/>
      <c r="O20" s="78" t="s">
        <v>248</v>
      </c>
      <c r="P20" s="363">
        <f>K20+M20</f>
        <v>0</v>
      </c>
      <c r="Q20" s="372"/>
    </row>
    <row r="21" spans="1:34" ht="18.899999999999999" customHeight="1" x14ac:dyDescent="0.15">
      <c r="A21" s="208" t="s">
        <v>154</v>
      </c>
      <c r="B21" s="208"/>
      <c r="C21" s="208"/>
      <c r="D21" s="190" t="s">
        <v>185</v>
      </c>
      <c r="E21" s="363">
        <f>E15-E20</f>
        <v>0</v>
      </c>
      <c r="F21" s="364"/>
      <c r="G21" s="190" t="s">
        <v>185</v>
      </c>
      <c r="H21" s="363">
        <f>H15-H20</f>
        <v>0</v>
      </c>
      <c r="I21" s="364"/>
      <c r="J21" s="190" t="s">
        <v>185</v>
      </c>
      <c r="K21" s="141">
        <f>E21+H21</f>
        <v>0</v>
      </c>
      <c r="L21" s="190" t="s">
        <v>185</v>
      </c>
      <c r="M21" s="395">
        <f>M15-M20</f>
        <v>0</v>
      </c>
      <c r="N21" s="396"/>
      <c r="O21" s="191" t="s">
        <v>185</v>
      </c>
      <c r="P21" s="363">
        <f>K21+M21</f>
        <v>0</v>
      </c>
      <c r="Q21" s="372"/>
      <c r="S21" s="346" t="s">
        <v>228</v>
      </c>
      <c r="T21" s="346"/>
      <c r="U21" s="346"/>
      <c r="V21" s="346"/>
      <c r="W21" s="346"/>
      <c r="Y21" s="208" t="s">
        <v>227</v>
      </c>
      <c r="Z21" s="208"/>
      <c r="AA21" s="208"/>
      <c r="AB21" s="208"/>
      <c r="AC21" s="208"/>
      <c r="AD21" s="208"/>
      <c r="AE21" s="208"/>
      <c r="AF21" s="208"/>
      <c r="AG21" s="208"/>
      <c r="AH21" s="208"/>
    </row>
    <row r="22" spans="1:34" ht="18.899999999999999" customHeight="1" x14ac:dyDescent="0.15">
      <c r="G22" s="143"/>
      <c r="H22" s="144"/>
      <c r="I22" s="144"/>
      <c r="J22" s="431" t="s">
        <v>312</v>
      </c>
      <c r="K22" s="431"/>
      <c r="L22" s="431"/>
      <c r="M22" s="431"/>
      <c r="N22" s="431"/>
      <c r="O22" s="431"/>
      <c r="P22" s="431"/>
      <c r="S22" s="346"/>
      <c r="T22" s="346"/>
      <c r="U22" s="346"/>
      <c r="V22" s="346"/>
      <c r="W22" s="346"/>
      <c r="Y22" s="126"/>
      <c r="Z22" s="208" t="s">
        <v>223</v>
      </c>
      <c r="AA22" s="208"/>
      <c r="AB22" s="50" t="s">
        <v>224</v>
      </c>
      <c r="AC22" s="50" t="s">
        <v>225</v>
      </c>
      <c r="AD22" s="50" t="s">
        <v>226</v>
      </c>
      <c r="AE22" s="50" t="s">
        <v>273</v>
      </c>
      <c r="AF22" s="193" t="s">
        <v>341</v>
      </c>
      <c r="AG22" s="193" t="s">
        <v>342</v>
      </c>
      <c r="AH22" s="50" t="s">
        <v>198</v>
      </c>
    </row>
    <row r="23" spans="1:34" ht="18.899999999999999" customHeight="1" x14ac:dyDescent="0.15">
      <c r="A23" s="208" t="s">
        <v>186</v>
      </c>
      <c r="B23" s="208"/>
      <c r="C23" s="208"/>
      <c r="D23" s="399">
        <v>0</v>
      </c>
      <c r="E23" s="399"/>
      <c r="F23" s="399"/>
      <c r="G23" s="399">
        <v>0</v>
      </c>
      <c r="H23" s="399"/>
      <c r="I23" s="399"/>
      <c r="J23" s="370">
        <f>D23+G23</f>
        <v>0</v>
      </c>
      <c r="K23" s="370"/>
      <c r="L23" s="160">
        <v>0</v>
      </c>
      <c r="M23" s="160">
        <v>0</v>
      </c>
      <c r="N23" s="161">
        <f>L23+M23</f>
        <v>0</v>
      </c>
      <c r="O23" s="370">
        <f>J23+N23</f>
        <v>0</v>
      </c>
      <c r="P23" s="370"/>
      <c r="Q23" s="370"/>
      <c r="S23" s="50" t="s">
        <v>229</v>
      </c>
      <c r="T23" s="208"/>
      <c r="U23" s="208"/>
      <c r="V23" s="208"/>
      <c r="W23" s="208"/>
      <c r="Y23" s="50" t="s">
        <v>105</v>
      </c>
      <c r="Z23" s="345">
        <v>0</v>
      </c>
      <c r="AA23" s="345"/>
      <c r="AB23" s="164">
        <v>0</v>
      </c>
      <c r="AC23" s="164">
        <v>0</v>
      </c>
      <c r="AD23" s="164">
        <v>0</v>
      </c>
      <c r="AE23" s="164">
        <v>0</v>
      </c>
      <c r="AF23" s="194">
        <v>0</v>
      </c>
      <c r="AG23" s="164">
        <v>0</v>
      </c>
      <c r="AH23" s="127">
        <f>SUM(Z23:AG23)</f>
        <v>0</v>
      </c>
    </row>
    <row r="24" spans="1:34" ht="18.899999999999999" customHeight="1" x14ac:dyDescent="0.15">
      <c r="A24" s="208" t="s">
        <v>187</v>
      </c>
      <c r="B24" s="208"/>
      <c r="C24" s="208"/>
      <c r="D24" s="399">
        <v>0</v>
      </c>
      <c r="E24" s="399"/>
      <c r="F24" s="399"/>
      <c r="G24" s="399">
        <v>0</v>
      </c>
      <c r="H24" s="399"/>
      <c r="I24" s="399"/>
      <c r="J24" s="370">
        <f>D24+G24</f>
        <v>0</v>
      </c>
      <c r="K24" s="370"/>
      <c r="L24" s="160">
        <v>0</v>
      </c>
      <c r="M24" s="160">
        <v>0</v>
      </c>
      <c r="N24" s="161">
        <f>L24+M24</f>
        <v>0</v>
      </c>
      <c r="O24" s="370">
        <f>J24+N24</f>
        <v>0</v>
      </c>
      <c r="P24" s="370"/>
      <c r="Q24" s="370"/>
      <c r="S24" s="50" t="s">
        <v>230</v>
      </c>
      <c r="T24" s="208"/>
      <c r="U24" s="208"/>
      <c r="V24" s="208"/>
      <c r="W24" s="208"/>
      <c r="Y24" s="50" t="s">
        <v>106</v>
      </c>
      <c r="Z24" s="345">
        <v>0</v>
      </c>
      <c r="AA24" s="345"/>
      <c r="AB24" s="164">
        <v>0</v>
      </c>
      <c r="AC24" s="164">
        <v>0</v>
      </c>
      <c r="AD24" s="164">
        <v>0</v>
      </c>
      <c r="AE24" s="164">
        <v>0</v>
      </c>
      <c r="AF24" s="194">
        <v>0</v>
      </c>
      <c r="AG24" s="164">
        <v>0</v>
      </c>
      <c r="AH24" s="127">
        <f>SUM(Z24:AG24)</f>
        <v>0</v>
      </c>
    </row>
    <row r="25" spans="1:34" ht="18.899999999999999" customHeight="1" x14ac:dyDescent="0.15">
      <c r="A25" s="208" t="s">
        <v>188</v>
      </c>
      <c r="B25" s="208"/>
      <c r="C25" s="208"/>
      <c r="D25" s="399">
        <v>0</v>
      </c>
      <c r="E25" s="399"/>
      <c r="F25" s="399"/>
      <c r="G25" s="399">
        <v>0</v>
      </c>
      <c r="H25" s="399"/>
      <c r="I25" s="399"/>
      <c r="J25" s="370">
        <f>D25+G25</f>
        <v>0</v>
      </c>
      <c r="K25" s="370"/>
      <c r="L25" s="160">
        <v>0</v>
      </c>
      <c r="M25" s="160">
        <v>0</v>
      </c>
      <c r="N25" s="161">
        <f>L25+M25</f>
        <v>0</v>
      </c>
      <c r="O25" s="370">
        <f>J25+N25</f>
        <v>0</v>
      </c>
      <c r="P25" s="370"/>
      <c r="Q25" s="370"/>
      <c r="Y25" s="50" t="s">
        <v>198</v>
      </c>
      <c r="Z25" s="359">
        <f>Z23+Z24</f>
        <v>0</v>
      </c>
      <c r="AA25" s="359"/>
      <c r="AB25" s="127">
        <f>AB23+AB24</f>
        <v>0</v>
      </c>
      <c r="AC25" s="127">
        <f>AC23+AC24</f>
        <v>0</v>
      </c>
      <c r="AD25" s="127">
        <f t="shared" ref="AD25:AG25" si="0">AD23+AD24</f>
        <v>0</v>
      </c>
      <c r="AE25" s="127">
        <f t="shared" si="0"/>
        <v>0</v>
      </c>
      <c r="AF25" s="127">
        <f t="shared" si="0"/>
        <v>0</v>
      </c>
      <c r="AG25" s="127">
        <f t="shared" si="0"/>
        <v>0</v>
      </c>
      <c r="AH25" s="127">
        <f>SUM(Z25:AG25)</f>
        <v>0</v>
      </c>
    </row>
    <row r="26" spans="1:34" ht="18.899999999999999" customHeight="1" x14ac:dyDescent="0.15">
      <c r="A26" s="208" t="s">
        <v>189</v>
      </c>
      <c r="B26" s="208"/>
      <c r="C26" s="208"/>
      <c r="D26" s="399">
        <v>0</v>
      </c>
      <c r="E26" s="399"/>
      <c r="F26" s="399"/>
      <c r="G26" s="399">
        <v>0</v>
      </c>
      <c r="H26" s="399"/>
      <c r="I26" s="399"/>
      <c r="J26" s="370">
        <f>D26+G26</f>
        <v>0</v>
      </c>
      <c r="K26" s="370"/>
      <c r="L26" s="160">
        <v>0</v>
      </c>
      <c r="M26" s="160">
        <v>0</v>
      </c>
      <c r="N26" s="161">
        <f>L26+M26</f>
        <v>0</v>
      </c>
      <c r="O26" s="370">
        <f>J26+N26</f>
        <v>0</v>
      </c>
      <c r="P26" s="370"/>
      <c r="Q26" s="370"/>
    </row>
    <row r="27" spans="1:34" ht="18.899999999999999" customHeight="1" x14ac:dyDescent="0.15">
      <c r="A27" s="208" t="s">
        <v>190</v>
      </c>
      <c r="B27" s="208"/>
      <c r="C27" s="208"/>
      <c r="D27" s="399">
        <v>0</v>
      </c>
      <c r="E27" s="399"/>
      <c r="F27" s="399"/>
      <c r="G27" s="399">
        <v>0</v>
      </c>
      <c r="H27" s="399"/>
      <c r="I27" s="399"/>
      <c r="J27" s="370">
        <f>D27+G27</f>
        <v>0</v>
      </c>
      <c r="K27" s="370"/>
      <c r="L27" s="160">
        <v>0</v>
      </c>
      <c r="M27" s="160">
        <v>0</v>
      </c>
      <c r="N27" s="161">
        <f>L27+M27</f>
        <v>0</v>
      </c>
      <c r="O27" s="370">
        <f>J27+N27</f>
        <v>0</v>
      </c>
      <c r="P27" s="370"/>
      <c r="Q27" s="370"/>
    </row>
    <row r="28" spans="1:34" ht="18.899999999999999" customHeight="1" x14ac:dyDescent="0.15">
      <c r="J28" s="9" t="s">
        <v>202</v>
      </c>
      <c r="X28" t="s">
        <v>231</v>
      </c>
    </row>
    <row r="29" spans="1:34" ht="18.899999999999999" customHeight="1" x14ac:dyDescent="0.15">
      <c r="A29" s="365" t="s">
        <v>196</v>
      </c>
      <c r="B29" s="208" t="s">
        <v>3</v>
      </c>
      <c r="C29" s="208"/>
      <c r="D29" s="208" t="s">
        <v>197</v>
      </c>
      <c r="E29" s="208"/>
      <c r="F29" s="208" t="s">
        <v>199</v>
      </c>
      <c r="G29" s="208"/>
      <c r="H29" s="208"/>
      <c r="I29" s="208"/>
      <c r="J29" s="208" t="s">
        <v>200</v>
      </c>
      <c r="K29" s="208"/>
      <c r="L29" s="208"/>
      <c r="M29" s="208"/>
      <c r="N29" s="208" t="s">
        <v>201</v>
      </c>
      <c r="O29" s="208"/>
      <c r="P29" s="208"/>
      <c r="Q29" s="208"/>
    </row>
    <row r="30" spans="1:34" ht="18.899999999999999" customHeight="1" x14ac:dyDescent="0.15">
      <c r="A30" s="365"/>
      <c r="B30" s="208"/>
      <c r="C30" s="208"/>
      <c r="D30" s="208"/>
      <c r="E30" s="208"/>
      <c r="F30" s="50" t="s">
        <v>105</v>
      </c>
      <c r="G30" s="208" t="s">
        <v>106</v>
      </c>
      <c r="H30" s="208"/>
      <c r="I30" s="50" t="s">
        <v>198</v>
      </c>
      <c r="J30" s="400"/>
      <c r="K30" s="400"/>
      <c r="L30" s="400"/>
      <c r="M30" s="400"/>
      <c r="N30" s="208"/>
      <c r="O30" s="208"/>
      <c r="P30" s="208"/>
      <c r="Q30" s="208"/>
      <c r="R30" s="145" t="s">
        <v>249</v>
      </c>
      <c r="S30" s="146" t="s">
        <v>232</v>
      </c>
      <c r="U30" s="355" t="s">
        <v>313</v>
      </c>
      <c r="V30" s="355"/>
      <c r="W30" s="355"/>
      <c r="X30" s="355"/>
      <c r="Y30" s="355"/>
      <c r="Z30" s="355"/>
      <c r="AA30" s="355"/>
      <c r="AB30" s="355"/>
      <c r="AC30" s="355"/>
      <c r="AD30" s="355"/>
      <c r="AE30" s="355"/>
      <c r="AF30" s="355"/>
      <c r="AG30" s="355"/>
      <c r="AH30" s="355"/>
    </row>
    <row r="31" spans="1:34" ht="18.899999999999999" customHeight="1" x14ac:dyDescent="0.2">
      <c r="A31" s="365"/>
      <c r="B31" s="216" t="s">
        <v>191</v>
      </c>
      <c r="C31" s="216"/>
      <c r="D31" s="349"/>
      <c r="E31" s="349"/>
      <c r="F31" s="162"/>
      <c r="G31" s="349"/>
      <c r="H31" s="349"/>
      <c r="I31" s="163">
        <f>F31+G31</f>
        <v>0</v>
      </c>
      <c r="J31" s="579" t="s">
        <v>250</v>
      </c>
      <c r="K31" s="379"/>
      <c r="L31" s="379"/>
      <c r="M31" s="351"/>
      <c r="N31" s="351"/>
      <c r="O31" s="216"/>
      <c r="P31" s="216"/>
      <c r="Q31" s="216"/>
      <c r="R31" s="114"/>
      <c r="S31" s="114"/>
      <c r="U31" s="355"/>
      <c r="V31" s="355"/>
      <c r="W31" s="355"/>
      <c r="X31" s="355"/>
      <c r="Y31" s="355"/>
      <c r="Z31" s="355"/>
      <c r="AA31" s="355"/>
      <c r="AB31" s="355"/>
      <c r="AC31" s="355"/>
      <c r="AD31" s="355"/>
      <c r="AE31" s="355"/>
      <c r="AF31" s="355"/>
      <c r="AG31" s="355"/>
      <c r="AH31" s="355"/>
    </row>
    <row r="32" spans="1:34" ht="18.899999999999999" customHeight="1" x14ac:dyDescent="0.15">
      <c r="A32" s="365"/>
      <c r="B32" s="216" t="s">
        <v>365</v>
      </c>
      <c r="C32" s="216"/>
      <c r="D32" s="349"/>
      <c r="E32" s="349"/>
      <c r="F32" s="162"/>
      <c r="G32" s="349"/>
      <c r="H32" s="349"/>
      <c r="I32" s="163">
        <f>F32+G32</f>
        <v>0</v>
      </c>
      <c r="J32" s="579" t="s">
        <v>250</v>
      </c>
      <c r="K32" s="379"/>
      <c r="L32" s="379"/>
      <c r="M32" s="351"/>
      <c r="N32" s="351"/>
      <c r="O32" s="216"/>
      <c r="P32" s="216"/>
      <c r="Q32" s="216"/>
      <c r="R32" s="145" t="s">
        <v>251</v>
      </c>
      <c r="S32" s="146" t="s">
        <v>233</v>
      </c>
      <c r="U32" s="432" t="s">
        <v>234</v>
      </c>
      <c r="V32" s="432"/>
      <c r="W32" s="432"/>
      <c r="X32" s="432"/>
      <c r="Y32" s="432"/>
      <c r="Z32" s="432"/>
      <c r="AA32" s="432"/>
      <c r="AB32" s="432"/>
      <c r="AC32" s="432"/>
      <c r="AD32" s="432"/>
      <c r="AE32" s="432"/>
      <c r="AF32" s="432"/>
      <c r="AG32" s="432"/>
      <c r="AH32" s="432"/>
    </row>
    <row r="33" spans="1:34" ht="18.899999999999999" customHeight="1" x14ac:dyDescent="0.15">
      <c r="A33" s="365"/>
      <c r="B33" s="208" t="s">
        <v>343</v>
      </c>
      <c r="C33" s="208"/>
      <c r="D33" s="575"/>
      <c r="E33" s="576"/>
      <c r="F33" s="198"/>
      <c r="G33" s="575"/>
      <c r="H33" s="576"/>
      <c r="I33" s="163">
        <f>F33+G33</f>
        <v>0</v>
      </c>
      <c r="J33" s="579" t="s">
        <v>344</v>
      </c>
      <c r="K33" s="393"/>
      <c r="L33" s="393"/>
      <c r="M33" s="394"/>
      <c r="N33" s="196"/>
      <c r="O33" s="196"/>
      <c r="P33" s="196"/>
      <c r="Q33" s="195"/>
      <c r="R33" s="145"/>
      <c r="S33" s="146"/>
      <c r="U33" s="197"/>
      <c r="V33" s="197"/>
      <c r="W33" s="197"/>
      <c r="X33" s="197"/>
      <c r="Y33" s="197"/>
      <c r="Z33" s="197"/>
      <c r="AA33" s="197"/>
      <c r="AB33" s="197"/>
      <c r="AC33" s="197"/>
      <c r="AD33" s="197"/>
      <c r="AE33" s="197"/>
      <c r="AF33" s="197"/>
      <c r="AG33" s="197"/>
      <c r="AH33" s="197"/>
    </row>
    <row r="34" spans="1:34" ht="18.899999999999999" customHeight="1" x14ac:dyDescent="0.15">
      <c r="A34" s="365"/>
      <c r="B34" s="216" t="s">
        <v>122</v>
      </c>
      <c r="C34" s="216"/>
      <c r="D34" s="575"/>
      <c r="E34" s="576"/>
      <c r="F34" s="162"/>
      <c r="G34" s="575"/>
      <c r="H34" s="576"/>
      <c r="I34" s="163">
        <f>F34+G34</f>
        <v>0</v>
      </c>
      <c r="J34" s="579" t="s">
        <v>254</v>
      </c>
      <c r="K34" s="408"/>
      <c r="L34" s="408"/>
      <c r="M34" s="348"/>
      <c r="N34" s="586"/>
      <c r="O34" s="587"/>
      <c r="P34" s="587"/>
      <c r="Q34" s="588"/>
      <c r="R34" s="145" t="s">
        <v>252</v>
      </c>
      <c r="S34" s="146" t="s">
        <v>235</v>
      </c>
      <c r="U34" s="432" t="s">
        <v>236</v>
      </c>
      <c r="V34" s="432"/>
      <c r="W34" s="432"/>
      <c r="X34" s="432"/>
      <c r="Y34" s="432"/>
      <c r="Z34" s="432"/>
      <c r="AA34" s="432"/>
      <c r="AB34" s="432"/>
      <c r="AC34" s="432"/>
      <c r="AD34" s="432"/>
      <c r="AE34" s="432"/>
      <c r="AF34" s="432"/>
      <c r="AG34" s="432"/>
      <c r="AH34" s="432"/>
    </row>
    <row r="35" spans="1:34" ht="18.899999999999999" customHeight="1" x14ac:dyDescent="0.15">
      <c r="A35" s="365"/>
      <c r="B35" s="216" t="s">
        <v>192</v>
      </c>
      <c r="C35" s="216"/>
      <c r="D35" s="577"/>
      <c r="E35" s="578"/>
      <c r="F35" s="199"/>
      <c r="G35" s="577"/>
      <c r="H35" s="578"/>
      <c r="I35" s="163">
        <f>F35+G35</f>
        <v>0</v>
      </c>
      <c r="J35" s="585" t="s">
        <v>254</v>
      </c>
      <c r="K35" s="580"/>
      <c r="L35" s="580"/>
      <c r="M35" s="581"/>
      <c r="N35" s="582"/>
      <c r="O35" s="583"/>
      <c r="P35" s="583"/>
      <c r="Q35" s="584"/>
      <c r="R35" s="145" t="s">
        <v>253</v>
      </c>
      <c r="S35" s="146" t="s">
        <v>237</v>
      </c>
      <c r="U35" s="433" t="s">
        <v>238</v>
      </c>
      <c r="V35" s="433"/>
      <c r="W35" s="433"/>
      <c r="X35" s="433"/>
      <c r="Y35" s="433"/>
      <c r="Z35" s="433"/>
      <c r="AA35" s="433"/>
      <c r="AB35" s="433"/>
      <c r="AC35" s="433"/>
      <c r="AD35" s="433"/>
      <c r="AE35" s="433"/>
      <c r="AF35" s="433"/>
      <c r="AG35" s="433"/>
      <c r="AH35" s="433"/>
    </row>
    <row r="36" spans="1:34" ht="18.899999999999999" customHeight="1" x14ac:dyDescent="0.15">
      <c r="A36" s="365"/>
      <c r="B36" s="216" t="s">
        <v>193</v>
      </c>
      <c r="C36" s="216"/>
      <c r="D36" s="350"/>
      <c r="E36" s="350"/>
      <c r="F36" s="149"/>
      <c r="G36" s="385"/>
      <c r="H36" s="385"/>
      <c r="I36" s="163">
        <f>F36+G36</f>
        <v>0</v>
      </c>
      <c r="J36" s="390"/>
      <c r="K36" s="391"/>
      <c r="L36" s="391"/>
      <c r="M36" s="392"/>
      <c r="N36" s="352" t="s">
        <v>256</v>
      </c>
      <c r="O36" s="352"/>
      <c r="P36" s="352"/>
      <c r="Q36" s="352"/>
      <c r="R36" s="145" t="s">
        <v>255</v>
      </c>
      <c r="S36" s="146" t="s">
        <v>239</v>
      </c>
      <c r="U36" s="429" t="s">
        <v>314</v>
      </c>
      <c r="V36" s="429"/>
      <c r="W36" s="429"/>
      <c r="X36" s="429"/>
      <c r="Y36" s="429"/>
      <c r="Z36" s="429"/>
      <c r="AA36" s="429"/>
      <c r="AB36" s="429"/>
      <c r="AC36" s="429"/>
      <c r="AD36" s="429"/>
      <c r="AE36" s="429"/>
      <c r="AF36" s="429"/>
      <c r="AG36" s="429"/>
      <c r="AH36" s="429"/>
    </row>
    <row r="37" spans="1:34" ht="18.899999999999999" customHeight="1" x14ac:dyDescent="0.2">
      <c r="A37" s="365"/>
      <c r="B37" s="216" t="s">
        <v>194</v>
      </c>
      <c r="C37" s="216"/>
      <c r="D37" s="350" t="s">
        <v>268</v>
      </c>
      <c r="E37" s="350"/>
      <c r="F37" s="149"/>
      <c r="G37" s="385"/>
      <c r="H37" s="385"/>
      <c r="I37" s="163">
        <f>F37+G37</f>
        <v>0</v>
      </c>
      <c r="J37" s="390"/>
      <c r="K37" s="391"/>
      <c r="L37" s="391"/>
      <c r="M37" s="392"/>
      <c r="N37" s="352"/>
      <c r="O37" s="352"/>
      <c r="P37" s="352"/>
      <c r="Q37" s="352"/>
      <c r="R37" s="147"/>
      <c r="S37" s="114"/>
      <c r="U37" s="429"/>
      <c r="V37" s="429"/>
      <c r="W37" s="429"/>
      <c r="X37" s="429"/>
      <c r="Y37" s="429"/>
      <c r="Z37" s="429"/>
      <c r="AA37" s="429"/>
      <c r="AB37" s="429"/>
      <c r="AC37" s="429"/>
      <c r="AD37" s="429"/>
      <c r="AE37" s="429"/>
      <c r="AF37" s="429"/>
      <c r="AG37" s="429"/>
      <c r="AH37" s="429"/>
    </row>
    <row r="38" spans="1:34" ht="18.899999999999999" customHeight="1" x14ac:dyDescent="0.15">
      <c r="A38" s="365"/>
      <c r="B38" s="216" t="s">
        <v>195</v>
      </c>
      <c r="C38" s="216"/>
      <c r="D38" s="350"/>
      <c r="E38" s="350"/>
      <c r="F38" s="149"/>
      <c r="G38" s="385"/>
      <c r="H38" s="385"/>
      <c r="I38" s="163">
        <f>F38+G38</f>
        <v>0</v>
      </c>
      <c r="J38" s="390"/>
      <c r="K38" s="391"/>
      <c r="L38" s="391"/>
      <c r="M38" s="392"/>
      <c r="N38" s="352" t="s">
        <v>347</v>
      </c>
      <c r="O38" s="352"/>
      <c r="P38" s="352"/>
      <c r="Q38" s="352"/>
      <c r="R38" s="145" t="s">
        <v>257</v>
      </c>
      <c r="S38" s="146" t="s">
        <v>240</v>
      </c>
      <c r="U38" s="432" t="s">
        <v>315</v>
      </c>
      <c r="V38" s="432"/>
      <c r="W38" s="432"/>
      <c r="X38" s="432"/>
      <c r="Y38" s="432"/>
      <c r="Z38" s="432"/>
      <c r="AA38" s="432"/>
      <c r="AB38" s="432"/>
      <c r="AC38" s="432"/>
      <c r="AD38" s="432"/>
      <c r="AE38" s="432"/>
      <c r="AF38" s="432"/>
      <c r="AG38" s="432"/>
      <c r="AH38" s="432"/>
    </row>
    <row r="39" spans="1:34" ht="18.899999999999999" customHeight="1" x14ac:dyDescent="0.2">
      <c r="A39" s="365"/>
      <c r="B39" s="216" t="s">
        <v>286</v>
      </c>
      <c r="C39" s="216"/>
      <c r="D39" s="349"/>
      <c r="E39" s="349"/>
      <c r="F39" s="162"/>
      <c r="G39" s="349"/>
      <c r="H39" s="349"/>
      <c r="I39" s="163">
        <f>F39+G39</f>
        <v>0</v>
      </c>
      <c r="J39" s="390"/>
      <c r="K39" s="391"/>
      <c r="L39" s="391"/>
      <c r="M39" s="392"/>
      <c r="N39" s="401" t="s">
        <v>348</v>
      </c>
      <c r="O39" s="401"/>
      <c r="P39" s="401"/>
      <c r="Q39" s="401"/>
      <c r="R39" s="147"/>
      <c r="S39" s="145" t="s">
        <v>258</v>
      </c>
      <c r="T39" s="355" t="s">
        <v>351</v>
      </c>
      <c r="U39" s="355"/>
      <c r="V39" s="355"/>
      <c r="W39" s="355"/>
      <c r="X39" s="355"/>
      <c r="Y39" s="355"/>
      <c r="Z39" s="355"/>
      <c r="AA39" s="355"/>
      <c r="AB39" s="355"/>
      <c r="AC39" s="355"/>
      <c r="AD39" s="355"/>
      <c r="AE39" s="355"/>
      <c r="AF39" s="355"/>
      <c r="AG39" s="355"/>
      <c r="AH39" s="355"/>
    </row>
    <row r="40" spans="1:34" ht="18.899999999999999" customHeight="1" x14ac:dyDescent="0.2">
      <c r="A40" s="365"/>
      <c r="B40" s="386" t="s">
        <v>82</v>
      </c>
      <c r="C40" s="386"/>
      <c r="D40" s="350" t="s">
        <v>268</v>
      </c>
      <c r="E40" s="350"/>
      <c r="F40" s="149"/>
      <c r="G40" s="385"/>
      <c r="H40" s="385"/>
      <c r="I40" s="163"/>
      <c r="J40" s="356"/>
      <c r="K40" s="393"/>
      <c r="L40" s="393"/>
      <c r="M40" s="394"/>
      <c r="N40" s="439" t="s">
        <v>269</v>
      </c>
      <c r="O40" s="440"/>
      <c r="P40" s="440"/>
      <c r="Q40" s="441"/>
      <c r="R40" s="147"/>
      <c r="S40" s="147" t="s">
        <v>259</v>
      </c>
      <c r="T40" s="355"/>
      <c r="U40" s="355"/>
      <c r="V40" s="355"/>
      <c r="W40" s="355"/>
      <c r="X40" s="355"/>
      <c r="Y40" s="355"/>
      <c r="Z40" s="355"/>
      <c r="AA40" s="355"/>
      <c r="AB40" s="355"/>
      <c r="AC40" s="355"/>
      <c r="AD40" s="355"/>
      <c r="AE40" s="355"/>
      <c r="AF40" s="355"/>
      <c r="AG40" s="355"/>
      <c r="AH40" s="355"/>
    </row>
    <row r="41" spans="1:34" ht="18.899999999999999" customHeight="1" x14ac:dyDescent="0.2">
      <c r="A41" s="365"/>
      <c r="B41" s="208" t="s">
        <v>345</v>
      </c>
      <c r="C41" s="208"/>
      <c r="D41" s="350"/>
      <c r="E41" s="350"/>
      <c r="F41" s="149"/>
      <c r="G41" s="385"/>
      <c r="H41" s="385"/>
      <c r="I41" s="149"/>
      <c r="J41" s="387" t="s">
        <v>346</v>
      </c>
      <c r="K41" s="388"/>
      <c r="L41" s="388"/>
      <c r="M41" s="389"/>
      <c r="N41" s="360"/>
      <c r="O41" s="360"/>
      <c r="P41" s="360"/>
      <c r="Q41" s="360"/>
      <c r="R41" s="147"/>
      <c r="S41" s="145"/>
      <c r="T41" s="355" t="s">
        <v>372</v>
      </c>
      <c r="U41" s="428"/>
      <c r="V41" s="428"/>
      <c r="W41" s="428"/>
      <c r="X41" s="428"/>
      <c r="Y41" s="428"/>
      <c r="Z41" s="428"/>
      <c r="AA41" s="428"/>
      <c r="AB41" s="428"/>
      <c r="AC41" s="428"/>
      <c r="AD41" s="428"/>
      <c r="AE41" s="428"/>
      <c r="AF41" s="428"/>
      <c r="AG41" s="428"/>
      <c r="AH41" s="428"/>
    </row>
    <row r="42" spans="1:34" ht="18.899999999999999" customHeight="1" x14ac:dyDescent="0.2">
      <c r="R42" s="147"/>
      <c r="S42" s="147" t="s">
        <v>260</v>
      </c>
      <c r="T42" s="428"/>
      <c r="U42" s="428"/>
      <c r="V42" s="428"/>
      <c r="W42" s="428"/>
      <c r="X42" s="428"/>
      <c r="Y42" s="428"/>
      <c r="Z42" s="428"/>
      <c r="AA42" s="428"/>
      <c r="AB42" s="428"/>
      <c r="AC42" s="428"/>
      <c r="AD42" s="428"/>
      <c r="AE42" s="428"/>
      <c r="AF42" s="428"/>
      <c r="AG42" s="428"/>
      <c r="AH42" s="428"/>
    </row>
    <row r="43" spans="1:34" ht="18.899999999999999" customHeight="1" x14ac:dyDescent="0.2">
      <c r="A43" s="409" t="s">
        <v>203</v>
      </c>
      <c r="B43" s="409"/>
      <c r="C43" s="409"/>
      <c r="D43" s="409"/>
      <c r="E43" s="409"/>
      <c r="F43" s="409"/>
      <c r="G43" s="409"/>
      <c r="H43" s="409"/>
      <c r="J43" s="437" t="s">
        <v>181</v>
      </c>
      <c r="K43" s="438"/>
      <c r="R43" s="147"/>
      <c r="S43" s="148" t="s">
        <v>352</v>
      </c>
      <c r="T43" s="429" t="s">
        <v>316</v>
      </c>
      <c r="U43" s="429"/>
      <c r="V43" s="429"/>
      <c r="W43" s="429"/>
      <c r="X43" s="429"/>
      <c r="Y43" s="429"/>
      <c r="Z43" s="429"/>
      <c r="AA43" s="429"/>
      <c r="AB43" s="429"/>
      <c r="AC43" s="429"/>
      <c r="AD43" s="429"/>
      <c r="AE43" s="429"/>
      <c r="AF43" s="429"/>
      <c r="AG43" s="429"/>
      <c r="AH43" s="429"/>
    </row>
    <row r="44" spans="1:34" ht="25.5" customHeight="1" x14ac:dyDescent="0.2">
      <c r="A44" s="409"/>
      <c r="B44" s="409"/>
      <c r="C44" s="409"/>
      <c r="D44" s="409"/>
      <c r="E44" s="409"/>
      <c r="F44" s="409"/>
      <c r="G44" s="409"/>
      <c r="H44" s="409"/>
      <c r="J44" t="s">
        <v>88</v>
      </c>
      <c r="K44" s="404"/>
      <c r="L44" s="404"/>
      <c r="M44" s="404"/>
      <c r="N44" s="114"/>
      <c r="O44" s="114"/>
      <c r="P44" s="114"/>
      <c r="Q44" s="114"/>
      <c r="R44" s="147"/>
      <c r="S44" s="148" t="s">
        <v>262</v>
      </c>
      <c r="T44" s="429" t="s">
        <v>241</v>
      </c>
      <c r="U44" s="429"/>
      <c r="V44" s="429"/>
      <c r="W44" s="429"/>
      <c r="X44" s="429"/>
      <c r="Y44" s="429"/>
      <c r="Z44" s="429"/>
      <c r="AA44" s="429"/>
      <c r="AB44" s="429"/>
      <c r="AC44" s="429"/>
      <c r="AD44" s="429"/>
      <c r="AE44" s="429"/>
      <c r="AF44" s="429"/>
      <c r="AG44" s="429"/>
      <c r="AH44" s="429"/>
    </row>
    <row r="45" spans="1:34" ht="18.45" customHeight="1" x14ac:dyDescent="0.2">
      <c r="A45" s="409"/>
      <c r="B45" s="409"/>
      <c r="C45" s="409"/>
      <c r="D45" s="409"/>
      <c r="E45" s="409"/>
      <c r="F45" s="409"/>
      <c r="G45" s="409"/>
      <c r="H45" s="409"/>
      <c r="J45" t="s">
        <v>182</v>
      </c>
      <c r="K45" s="404" t="s">
        <v>246</v>
      </c>
      <c r="L45" s="404"/>
      <c r="M45" s="114"/>
      <c r="N45" s="114"/>
      <c r="O45" s="114"/>
      <c r="P45" s="114"/>
      <c r="Q45" s="114"/>
      <c r="R45" s="147"/>
      <c r="S45" s="145" t="s">
        <v>353</v>
      </c>
      <c r="T45" s="429" t="s">
        <v>317</v>
      </c>
      <c r="U45" s="429"/>
      <c r="V45" s="429"/>
      <c r="W45" s="429"/>
      <c r="X45" s="429"/>
      <c r="Y45" s="429"/>
      <c r="Z45" s="429"/>
      <c r="AA45" s="429"/>
      <c r="AB45" s="429"/>
      <c r="AC45" s="429"/>
      <c r="AD45" s="429"/>
      <c r="AE45" s="429"/>
      <c r="AF45" s="429"/>
      <c r="AG45" s="429"/>
      <c r="AH45" s="429"/>
    </row>
    <row r="46" spans="1:34" ht="18.45" customHeight="1" x14ac:dyDescent="0.2">
      <c r="A46" s="409"/>
      <c r="B46" s="409"/>
      <c r="C46" s="409"/>
      <c r="D46" s="409"/>
      <c r="E46" s="409"/>
      <c r="F46" s="409"/>
      <c r="G46" s="409"/>
      <c r="H46" s="409"/>
      <c r="K46" s="404"/>
      <c r="L46" s="404"/>
      <c r="M46" s="404"/>
      <c r="N46" s="404"/>
      <c r="O46" s="404"/>
      <c r="P46" s="404"/>
      <c r="Q46" s="404"/>
      <c r="R46" s="145" t="s">
        <v>263</v>
      </c>
      <c r="S46" s="146" t="s">
        <v>242</v>
      </c>
      <c r="T46" s="9"/>
      <c r="U46" s="9"/>
      <c r="V46" s="9"/>
      <c r="W46" s="9"/>
      <c r="X46" s="9"/>
      <c r="Y46" s="9"/>
      <c r="Z46" s="9"/>
      <c r="AA46" s="9"/>
      <c r="AB46" s="9"/>
    </row>
    <row r="47" spans="1:34" ht="18.45" customHeight="1" x14ac:dyDescent="0.2">
      <c r="D47" s="47"/>
      <c r="E47" s="47"/>
      <c r="F47" s="47"/>
      <c r="J47" t="s">
        <v>180</v>
      </c>
      <c r="K47" s="323"/>
      <c r="L47" s="323"/>
      <c r="N47" t="s">
        <v>320</v>
      </c>
      <c r="O47" s="323"/>
      <c r="P47" s="323"/>
      <c r="Q47" s="323"/>
      <c r="R47" s="147"/>
      <c r="S47" s="148" t="s">
        <v>264</v>
      </c>
      <c r="T47" s="429" t="s">
        <v>318</v>
      </c>
      <c r="U47" s="429"/>
      <c r="V47" s="429"/>
      <c r="W47" s="429"/>
      <c r="X47" s="429"/>
      <c r="Y47" s="429"/>
      <c r="Z47" s="429"/>
      <c r="AA47" s="429"/>
      <c r="AB47" s="429"/>
      <c r="AC47" s="429"/>
      <c r="AD47" s="429"/>
      <c r="AE47" s="429"/>
      <c r="AF47" s="429"/>
      <c r="AG47" s="429"/>
      <c r="AH47" s="429"/>
    </row>
    <row r="48" spans="1:34" ht="18.45" customHeight="1" x14ac:dyDescent="0.2">
      <c r="A48" s="402">
        <f>Ａ表!E49</f>
        <v>46135</v>
      </c>
      <c r="B48" s="403"/>
      <c r="C48" s="403"/>
      <c r="D48" s="403"/>
      <c r="E48" s="404" t="s">
        <v>204</v>
      </c>
      <c r="F48" s="404"/>
      <c r="G48" s="404"/>
      <c r="H48" s="404"/>
      <c r="I48" s="9"/>
      <c r="R48" s="147"/>
      <c r="S48" s="145" t="s">
        <v>265</v>
      </c>
      <c r="T48" s="429" t="s">
        <v>373</v>
      </c>
      <c r="U48" s="429"/>
      <c r="V48" s="429"/>
      <c r="W48" s="429"/>
      <c r="X48" s="429"/>
      <c r="Y48" s="429"/>
      <c r="Z48" s="429"/>
      <c r="AA48" s="429"/>
      <c r="AB48" s="429"/>
      <c r="AC48" s="429"/>
      <c r="AD48" s="429"/>
      <c r="AE48" s="429"/>
      <c r="AF48" s="429"/>
      <c r="AG48" s="429"/>
      <c r="AH48" s="429"/>
    </row>
    <row r="49" spans="10:34" ht="18.45" customHeight="1" x14ac:dyDescent="0.2">
      <c r="J49" t="s">
        <v>377</v>
      </c>
      <c r="K49" s="7"/>
      <c r="L49" s="7"/>
      <c r="M49" s="7"/>
      <c r="N49" s="7"/>
      <c r="O49" s="7"/>
      <c r="R49" s="147"/>
      <c r="S49" s="148" t="s">
        <v>266</v>
      </c>
      <c r="T49" s="589" t="s">
        <v>374</v>
      </c>
      <c r="U49" s="589"/>
      <c r="V49" s="589"/>
      <c r="W49" s="589"/>
      <c r="X49" s="589"/>
      <c r="Y49" s="589"/>
      <c r="Z49" s="589"/>
      <c r="AA49" s="589"/>
      <c r="AB49" s="589"/>
      <c r="AC49" s="589"/>
      <c r="AD49" s="589"/>
      <c r="AE49" s="589"/>
      <c r="AF49" s="589"/>
      <c r="AG49" s="589"/>
      <c r="AH49" s="589"/>
    </row>
    <row r="50" spans="10:34" ht="8.4" customHeight="1" x14ac:dyDescent="0.2">
      <c r="J50" s="9"/>
      <c r="R50" s="147"/>
      <c r="T50" s="589"/>
      <c r="U50" s="589"/>
      <c r="V50" s="589"/>
      <c r="W50" s="589"/>
      <c r="X50" s="589"/>
      <c r="Y50" s="589"/>
      <c r="Z50" s="589"/>
      <c r="AA50" s="589"/>
      <c r="AB50" s="589"/>
      <c r="AC50" s="589"/>
      <c r="AD50" s="589"/>
      <c r="AE50" s="589"/>
      <c r="AF50" s="589"/>
      <c r="AG50" s="589"/>
      <c r="AH50" s="589"/>
    </row>
    <row r="51" spans="10:34" ht="18" customHeight="1" x14ac:dyDescent="0.2">
      <c r="J51" s="434" t="s">
        <v>285</v>
      </c>
      <c r="K51" s="435"/>
      <c r="L51" s="435"/>
      <c r="M51" s="435"/>
      <c r="N51" s="435"/>
      <c r="O51" s="435"/>
      <c r="P51" s="435"/>
      <c r="Q51" s="436"/>
      <c r="R51" s="147"/>
      <c r="S51" s="148" t="s">
        <v>261</v>
      </c>
      <c r="T51" s="429" t="s">
        <v>319</v>
      </c>
      <c r="U51" s="429"/>
      <c r="V51" s="429"/>
      <c r="W51" s="429"/>
      <c r="X51" s="429"/>
      <c r="Y51" s="429"/>
      <c r="Z51" s="429"/>
      <c r="AA51" s="429"/>
      <c r="AB51" s="429"/>
      <c r="AC51" s="429"/>
      <c r="AD51" s="429"/>
      <c r="AE51" s="429"/>
      <c r="AF51" s="429"/>
      <c r="AG51" s="429"/>
      <c r="AH51" s="429"/>
    </row>
    <row r="52" spans="10:34" ht="18.600000000000001" customHeight="1" x14ac:dyDescent="0.15">
      <c r="R52" s="145" t="s">
        <v>244</v>
      </c>
      <c r="S52" s="590" t="s">
        <v>375</v>
      </c>
      <c r="T52" s="590"/>
      <c r="U52" s="590"/>
      <c r="V52" s="432" t="s">
        <v>376</v>
      </c>
      <c r="W52" s="432"/>
      <c r="X52" s="432"/>
      <c r="Y52" s="432"/>
      <c r="Z52" s="432"/>
      <c r="AA52" s="432"/>
      <c r="AB52" s="432"/>
      <c r="AC52" s="432"/>
      <c r="AD52" s="432"/>
      <c r="AE52" s="432"/>
      <c r="AF52" s="432"/>
      <c r="AG52" s="432"/>
      <c r="AH52" s="432"/>
    </row>
    <row r="53" spans="10:34" ht="12.9" customHeight="1" x14ac:dyDescent="0.15">
      <c r="T53" s="44"/>
      <c r="U53" s="9"/>
      <c r="V53" s="9"/>
      <c r="W53" s="9"/>
      <c r="X53" s="9"/>
      <c r="Y53" s="9"/>
      <c r="Z53" s="9"/>
      <c r="AA53" s="9"/>
      <c r="AB53" s="9"/>
    </row>
    <row r="54" spans="10:34" ht="12.9" customHeight="1" x14ac:dyDescent="0.15">
      <c r="T54" s="44"/>
      <c r="U54" s="9"/>
      <c r="V54" s="9"/>
      <c r="W54" s="9"/>
      <c r="X54" s="9"/>
      <c r="Y54" s="9"/>
      <c r="Z54" s="9"/>
      <c r="AA54" s="9"/>
      <c r="AB54" s="9"/>
    </row>
    <row r="55" spans="10:34" ht="12.9" customHeight="1" x14ac:dyDescent="0.15">
      <c r="T55" s="44"/>
      <c r="U55" s="9"/>
      <c r="V55" s="9"/>
      <c r="W55" s="9"/>
      <c r="X55" s="9"/>
      <c r="Y55" s="9"/>
      <c r="Z55" s="9"/>
      <c r="AA55" s="9"/>
      <c r="AB55" s="9"/>
    </row>
    <row r="56" spans="10:34" ht="12.9" customHeight="1" x14ac:dyDescent="0.15">
      <c r="T56" s="44"/>
      <c r="U56" s="9"/>
      <c r="V56" s="9"/>
      <c r="W56" s="9"/>
      <c r="X56" s="9"/>
      <c r="Y56" s="9"/>
      <c r="Z56" s="9"/>
      <c r="AA56" s="9"/>
      <c r="AB56" s="9"/>
    </row>
    <row r="57" spans="10:34" ht="12.9" customHeight="1" x14ac:dyDescent="0.15">
      <c r="T57" s="44"/>
      <c r="U57" s="9"/>
      <c r="V57" s="9"/>
      <c r="W57" s="9"/>
      <c r="X57" s="9"/>
      <c r="Y57" s="9"/>
      <c r="Z57" s="9"/>
      <c r="AA57" s="9"/>
      <c r="AB57" s="9"/>
    </row>
    <row r="58" spans="10:34" ht="12.9" customHeight="1" x14ac:dyDescent="0.15">
      <c r="T58" s="44"/>
      <c r="U58" s="9"/>
      <c r="V58" s="9"/>
      <c r="W58" s="9"/>
      <c r="X58" s="9"/>
      <c r="Y58" s="9"/>
      <c r="Z58" s="9"/>
      <c r="AA58" s="9"/>
      <c r="AB58" s="9"/>
    </row>
    <row r="59" spans="10:34" ht="12.9" customHeight="1" x14ac:dyDescent="0.15">
      <c r="T59" s="44"/>
      <c r="U59" s="9"/>
      <c r="V59" s="9"/>
      <c r="W59" s="9"/>
      <c r="X59" s="9"/>
      <c r="Y59" s="9"/>
      <c r="Z59" s="9"/>
      <c r="AA59" s="9"/>
      <c r="AB59" s="9"/>
    </row>
    <row r="60" spans="10:34" ht="12.9" customHeight="1" x14ac:dyDescent="0.15">
      <c r="T60" s="44"/>
      <c r="U60" s="9"/>
      <c r="V60" s="9"/>
      <c r="W60" s="9"/>
      <c r="X60" s="9"/>
      <c r="Y60" s="9"/>
      <c r="Z60" s="9"/>
      <c r="AA60" s="9"/>
      <c r="AB60" s="9"/>
    </row>
    <row r="61" spans="10:34" ht="12.9" customHeight="1" x14ac:dyDescent="0.15">
      <c r="T61" s="44"/>
      <c r="U61" s="9"/>
      <c r="V61" s="9"/>
      <c r="W61" s="9"/>
      <c r="X61" s="9"/>
      <c r="Y61" s="9"/>
      <c r="Z61" s="9"/>
      <c r="AA61" s="9"/>
      <c r="AB61" s="9"/>
    </row>
    <row r="62" spans="10:34" ht="12.9" customHeight="1" x14ac:dyDescent="0.15">
      <c r="T62" s="44"/>
      <c r="U62" s="9"/>
      <c r="V62" s="9"/>
      <c r="W62" s="9"/>
      <c r="X62" s="9"/>
      <c r="Y62" s="9"/>
      <c r="Z62" s="9"/>
      <c r="AA62" s="9"/>
      <c r="AB62" s="9"/>
    </row>
    <row r="63" spans="10:34" ht="12.9" customHeight="1" x14ac:dyDescent="0.15">
      <c r="T63" s="44"/>
      <c r="U63" s="9"/>
      <c r="V63" s="9"/>
      <c r="W63" s="9"/>
      <c r="X63" s="9"/>
      <c r="Y63" s="9"/>
      <c r="Z63" s="9"/>
      <c r="AA63" s="9"/>
      <c r="AB63" s="9"/>
    </row>
    <row r="64" spans="10:34" ht="12.9" customHeight="1" x14ac:dyDescent="0.15">
      <c r="T64" s="44"/>
      <c r="U64" s="9"/>
      <c r="V64" s="9"/>
      <c r="W64" s="9"/>
      <c r="X64" s="9"/>
      <c r="Y64" s="9"/>
      <c r="Z64" s="9"/>
      <c r="AA64" s="9"/>
      <c r="AB64" s="9"/>
    </row>
    <row r="65" spans="20:28" ht="12.9" customHeight="1" x14ac:dyDescent="0.15">
      <c r="T65" s="44"/>
      <c r="U65" s="9"/>
      <c r="V65" s="9"/>
      <c r="W65" s="9"/>
      <c r="X65" s="9"/>
      <c r="Y65" s="9"/>
      <c r="Z65" s="9"/>
      <c r="AA65" s="9"/>
      <c r="AB65" s="9"/>
    </row>
    <row r="66" spans="20:28" ht="12.9" customHeight="1" x14ac:dyDescent="0.15">
      <c r="T66" s="44"/>
      <c r="U66" s="9"/>
      <c r="V66" s="9"/>
      <c r="W66" s="9"/>
      <c r="X66" s="9"/>
      <c r="Y66" s="9"/>
      <c r="Z66" s="9"/>
      <c r="AA66" s="9"/>
      <c r="AB66" s="9"/>
    </row>
    <row r="67" spans="20:28" ht="12.9" customHeight="1" x14ac:dyDescent="0.15">
      <c r="T67" s="44"/>
      <c r="U67" s="9"/>
      <c r="V67" s="9"/>
      <c r="W67" s="9"/>
      <c r="X67" s="9"/>
      <c r="Y67" s="9"/>
      <c r="Z67" s="9"/>
      <c r="AA67" s="9"/>
      <c r="AB67" s="9"/>
    </row>
    <row r="68" spans="20:28" ht="12.9" customHeight="1" x14ac:dyDescent="0.15">
      <c r="T68" s="44"/>
      <c r="U68" s="9"/>
      <c r="V68" s="9"/>
      <c r="W68" s="9"/>
      <c r="X68" s="9"/>
      <c r="Y68" s="9"/>
      <c r="Z68" s="9"/>
      <c r="AA68" s="9"/>
      <c r="AB68" s="9"/>
    </row>
    <row r="69" spans="20:28" ht="12.9" customHeight="1" x14ac:dyDescent="0.15">
      <c r="T69" s="9"/>
      <c r="U69" s="9"/>
      <c r="V69" s="9"/>
      <c r="W69" s="9"/>
      <c r="X69" s="9"/>
      <c r="Y69" s="9"/>
      <c r="Z69" s="9"/>
      <c r="AA69" s="9"/>
      <c r="AB69" s="9"/>
    </row>
    <row r="70" spans="20:28" ht="12.9" customHeight="1" x14ac:dyDescent="0.15">
      <c r="T70" s="9"/>
      <c r="U70" s="9"/>
      <c r="V70" s="9"/>
      <c r="W70" s="9"/>
      <c r="X70" s="9"/>
      <c r="Y70" s="9"/>
      <c r="Z70" s="9"/>
      <c r="AA70" s="9"/>
      <c r="AB70" s="9"/>
    </row>
    <row r="71" spans="20:28" ht="12.9" customHeight="1" x14ac:dyDescent="0.15">
      <c r="T71" s="9"/>
      <c r="U71" s="9"/>
      <c r="V71" s="9"/>
      <c r="W71" s="9"/>
      <c r="X71" s="9"/>
      <c r="Y71" s="9"/>
      <c r="Z71" s="9"/>
      <c r="AA71" s="9"/>
      <c r="AB71" s="9"/>
    </row>
    <row r="72" spans="20:28" ht="12.9" customHeight="1" x14ac:dyDescent="0.15">
      <c r="T72" s="9"/>
      <c r="U72" s="9"/>
      <c r="V72" s="9"/>
      <c r="W72" s="9"/>
      <c r="X72" s="9"/>
      <c r="Y72" s="9"/>
      <c r="Z72" s="9"/>
      <c r="AA72" s="9"/>
      <c r="AB72" s="9"/>
    </row>
    <row r="73" spans="20:28" ht="12.9" customHeight="1" x14ac:dyDescent="0.15">
      <c r="T73" s="9"/>
      <c r="U73" s="9"/>
      <c r="V73" s="9"/>
      <c r="W73" s="9"/>
      <c r="X73" s="9"/>
      <c r="Y73" s="9"/>
      <c r="Z73" s="9"/>
      <c r="AA73" s="9"/>
      <c r="AB73" s="9"/>
    </row>
    <row r="74" spans="20:28" ht="12.9" customHeight="1" x14ac:dyDescent="0.15">
      <c r="T74" s="9"/>
      <c r="U74" s="9"/>
      <c r="V74" s="9"/>
      <c r="W74" s="9"/>
      <c r="X74" s="9"/>
      <c r="Y74" s="9"/>
      <c r="Z74" s="9"/>
      <c r="AA74" s="9"/>
      <c r="AB74" s="9"/>
    </row>
    <row r="75" spans="20:28" ht="12.9" customHeight="1" x14ac:dyDescent="0.15">
      <c r="T75" s="9"/>
      <c r="U75" s="9"/>
      <c r="V75" s="9"/>
      <c r="W75" s="9"/>
      <c r="X75" s="9"/>
      <c r="Y75" s="9"/>
      <c r="Z75" s="9"/>
      <c r="AA75" s="9"/>
      <c r="AB75" s="9"/>
    </row>
    <row r="76" spans="20:28" ht="12.9" customHeight="1" x14ac:dyDescent="0.15">
      <c r="T76" s="9"/>
      <c r="U76" s="9"/>
      <c r="V76" s="9"/>
      <c r="W76" s="9"/>
      <c r="X76" s="9"/>
      <c r="Y76" s="9"/>
      <c r="Z76" s="9"/>
      <c r="AA76" s="9"/>
      <c r="AB76" s="9"/>
    </row>
    <row r="77" spans="20:28" ht="12.9" customHeight="1" x14ac:dyDescent="0.15">
      <c r="T77" s="9"/>
      <c r="U77" s="9"/>
      <c r="V77" s="9"/>
      <c r="W77" s="9"/>
      <c r="X77" s="9"/>
      <c r="Y77" s="9"/>
      <c r="Z77" s="9"/>
      <c r="AA77" s="9"/>
      <c r="AB77" s="9"/>
    </row>
    <row r="78" spans="20:28" ht="12.9" customHeight="1" x14ac:dyDescent="0.15">
      <c r="T78" s="9"/>
      <c r="U78" s="9"/>
      <c r="V78" s="9"/>
      <c r="W78" s="9"/>
      <c r="X78" s="9"/>
      <c r="Y78" s="9"/>
      <c r="Z78" s="9"/>
      <c r="AA78" s="9"/>
      <c r="AB78" s="9"/>
    </row>
    <row r="79" spans="20:28" ht="12.9" customHeight="1" x14ac:dyDescent="0.15">
      <c r="T79" s="9"/>
      <c r="U79" s="9"/>
      <c r="V79" s="9"/>
      <c r="W79" s="9"/>
      <c r="X79" s="9"/>
      <c r="Y79" s="9"/>
      <c r="Z79" s="9"/>
      <c r="AA79" s="9"/>
      <c r="AB79" s="9"/>
    </row>
    <row r="80" spans="20:28" ht="12.9" customHeight="1" x14ac:dyDescent="0.15">
      <c r="T80" s="9"/>
      <c r="U80" s="9"/>
      <c r="V80" s="9"/>
      <c r="W80" s="9"/>
      <c r="X80" s="9"/>
      <c r="Y80" s="9"/>
      <c r="Z80" s="9"/>
      <c r="AA80" s="9"/>
      <c r="AB80" s="9"/>
    </row>
    <row r="81" spans="20:28" ht="12.9" customHeight="1" x14ac:dyDescent="0.15">
      <c r="T81" s="9"/>
      <c r="U81" s="9"/>
      <c r="V81" s="9"/>
      <c r="W81" s="9"/>
      <c r="X81" s="9"/>
      <c r="Y81" s="9"/>
      <c r="Z81" s="9"/>
      <c r="AA81" s="9"/>
      <c r="AB81" s="9"/>
    </row>
    <row r="82" spans="20:28" ht="12.9" customHeight="1" x14ac:dyDescent="0.15">
      <c r="T82" s="9"/>
      <c r="U82" s="9"/>
      <c r="V82" s="9"/>
      <c r="W82" s="9"/>
      <c r="X82" s="9"/>
      <c r="Y82" s="9"/>
      <c r="Z82" s="9"/>
      <c r="AA82" s="9"/>
      <c r="AB82" s="9"/>
    </row>
    <row r="83" spans="20:28" ht="12.9" customHeight="1" x14ac:dyDescent="0.15">
      <c r="T83" s="9"/>
      <c r="U83" s="9"/>
      <c r="V83" s="9"/>
      <c r="W83" s="9"/>
      <c r="X83" s="9"/>
      <c r="Y83" s="9"/>
      <c r="Z83" s="9"/>
      <c r="AA83" s="9"/>
      <c r="AB83" s="9"/>
    </row>
    <row r="84" spans="20:28" ht="12.9" customHeight="1" x14ac:dyDescent="0.15">
      <c r="T84" s="9"/>
      <c r="U84" s="9"/>
      <c r="V84" s="9"/>
      <c r="W84" s="9"/>
      <c r="X84" s="9"/>
      <c r="Y84" s="9"/>
      <c r="Z84" s="9"/>
      <c r="AA84" s="9"/>
      <c r="AB84" s="9"/>
    </row>
    <row r="85" spans="20:28" ht="12.9" customHeight="1" x14ac:dyDescent="0.15">
      <c r="T85" s="9"/>
      <c r="U85" s="9"/>
      <c r="V85" s="9"/>
      <c r="W85" s="9"/>
      <c r="X85" s="9"/>
      <c r="Y85" s="9"/>
      <c r="Z85" s="9"/>
      <c r="AA85" s="9"/>
      <c r="AB85" s="9"/>
    </row>
    <row r="86" spans="20:28" ht="12.9" customHeight="1" x14ac:dyDescent="0.15">
      <c r="T86" s="9"/>
      <c r="U86" s="9"/>
      <c r="V86" s="9"/>
      <c r="W86" s="9"/>
      <c r="X86" s="9"/>
      <c r="Y86" s="9"/>
      <c r="Z86" s="9"/>
      <c r="AA86" s="9"/>
      <c r="AB86" s="9"/>
    </row>
    <row r="87" spans="20:28" ht="12.9" customHeight="1" x14ac:dyDescent="0.15">
      <c r="T87" s="9"/>
      <c r="U87" s="9"/>
      <c r="V87" s="9"/>
      <c r="W87" s="9"/>
      <c r="X87" s="9"/>
      <c r="Y87" s="9"/>
      <c r="Z87" s="9"/>
      <c r="AA87" s="9"/>
      <c r="AB87" s="9"/>
    </row>
    <row r="88" spans="20:28" ht="12.9" customHeight="1" x14ac:dyDescent="0.15">
      <c r="T88" s="9"/>
      <c r="U88" s="9"/>
      <c r="V88" s="9"/>
      <c r="W88" s="9"/>
      <c r="X88" s="9"/>
      <c r="Y88" s="9"/>
      <c r="Z88" s="9"/>
      <c r="AA88" s="9"/>
      <c r="AB88" s="9"/>
    </row>
    <row r="89" spans="20:28" ht="12.9" customHeight="1" x14ac:dyDescent="0.15">
      <c r="T89" s="9"/>
      <c r="U89" s="9"/>
      <c r="V89" s="9"/>
      <c r="W89" s="9"/>
      <c r="X89" s="9"/>
      <c r="Y89" s="9"/>
      <c r="Z89" s="9"/>
      <c r="AA89" s="9"/>
      <c r="AB89" s="9"/>
    </row>
    <row r="90" spans="20:28" ht="12.9" customHeight="1" x14ac:dyDescent="0.15">
      <c r="T90" s="9"/>
      <c r="U90" s="9"/>
      <c r="V90" s="9"/>
      <c r="W90" s="9"/>
      <c r="X90" s="9"/>
      <c r="Y90" s="9"/>
      <c r="Z90" s="9"/>
      <c r="AA90" s="9"/>
      <c r="AB90" s="9"/>
    </row>
    <row r="91" spans="20:28" ht="12.9" customHeight="1" x14ac:dyDescent="0.15">
      <c r="T91" s="9"/>
      <c r="U91" s="9"/>
      <c r="V91" s="9"/>
      <c r="W91" s="9"/>
      <c r="X91" s="9"/>
      <c r="Y91" s="9"/>
      <c r="Z91" s="9"/>
      <c r="AA91" s="9"/>
      <c r="AB91" s="9"/>
    </row>
    <row r="92" spans="20:28" ht="12.9" customHeight="1" x14ac:dyDescent="0.15">
      <c r="T92" s="9"/>
      <c r="U92" s="9"/>
      <c r="V92" s="9"/>
      <c r="W92" s="9"/>
      <c r="X92" s="9"/>
      <c r="Y92" s="9"/>
      <c r="Z92" s="9"/>
      <c r="AA92" s="9"/>
      <c r="AB92" s="9"/>
    </row>
    <row r="93" spans="20:28" ht="12.9" customHeight="1" x14ac:dyDescent="0.15">
      <c r="T93" s="9"/>
      <c r="U93" s="9"/>
      <c r="V93" s="9"/>
      <c r="W93" s="9"/>
      <c r="X93" s="9"/>
      <c r="Y93" s="9"/>
      <c r="Z93" s="9"/>
      <c r="AA93" s="9"/>
      <c r="AB93" s="9"/>
    </row>
    <row r="94" spans="20:28" ht="12.9" customHeight="1" x14ac:dyDescent="0.15">
      <c r="T94" s="9"/>
      <c r="U94" s="9"/>
      <c r="V94" s="9"/>
      <c r="W94" s="9"/>
      <c r="X94" s="9"/>
      <c r="Y94" s="9"/>
      <c r="Z94" s="9"/>
      <c r="AA94" s="9"/>
      <c r="AB94" s="9"/>
    </row>
    <row r="95" spans="20:28" ht="12.9" customHeight="1" x14ac:dyDescent="0.15">
      <c r="T95" s="9"/>
      <c r="U95" s="9"/>
      <c r="V95" s="9"/>
      <c r="W95" s="9"/>
      <c r="X95" s="9"/>
      <c r="Y95" s="9"/>
      <c r="Z95" s="9"/>
      <c r="AA95" s="9"/>
      <c r="AB95" s="9"/>
    </row>
    <row r="96" spans="20:28" ht="12.9" customHeight="1" x14ac:dyDescent="0.15">
      <c r="T96" s="9"/>
      <c r="U96" s="9"/>
      <c r="V96" s="9"/>
      <c r="W96" s="9"/>
      <c r="X96" s="9"/>
      <c r="Y96" s="9"/>
      <c r="Z96" s="9"/>
      <c r="AA96" s="9"/>
      <c r="AB96" s="9"/>
    </row>
    <row r="97" spans="20:28" ht="12.9" customHeight="1" x14ac:dyDescent="0.15">
      <c r="T97" s="9"/>
      <c r="U97" s="9"/>
      <c r="V97" s="9"/>
      <c r="W97" s="9"/>
      <c r="X97" s="9"/>
      <c r="Y97" s="9"/>
      <c r="Z97" s="9"/>
      <c r="AA97" s="9"/>
      <c r="AB97" s="9"/>
    </row>
    <row r="98" spans="20:28" ht="12.9" customHeight="1" x14ac:dyDescent="0.15">
      <c r="T98" s="9"/>
      <c r="U98" s="9"/>
      <c r="V98" s="9"/>
      <c r="W98" s="9"/>
      <c r="X98" s="9"/>
      <c r="Y98" s="9"/>
      <c r="Z98" s="9"/>
      <c r="AA98" s="9"/>
      <c r="AB98" s="9"/>
    </row>
    <row r="99" spans="20:28" ht="12.9" customHeight="1" x14ac:dyDescent="0.15">
      <c r="T99" s="9"/>
      <c r="U99" s="9"/>
      <c r="V99" s="9"/>
      <c r="W99" s="9"/>
      <c r="X99" s="9"/>
      <c r="Y99" s="9"/>
      <c r="Z99" s="9"/>
      <c r="AA99" s="9"/>
      <c r="AB99" s="9"/>
    </row>
    <row r="100" spans="20:28" ht="12.9" customHeight="1" x14ac:dyDescent="0.15">
      <c r="T100" s="9"/>
      <c r="U100" s="9"/>
      <c r="V100" s="9"/>
      <c r="W100" s="9"/>
      <c r="X100" s="9"/>
      <c r="Y100" s="9"/>
      <c r="Z100" s="9"/>
      <c r="AA100" s="9"/>
      <c r="AB100" s="9"/>
    </row>
    <row r="101" spans="20:28" ht="12.9" customHeight="1" x14ac:dyDescent="0.15">
      <c r="T101" s="9"/>
      <c r="U101" s="9"/>
      <c r="V101" s="9"/>
      <c r="W101" s="9"/>
      <c r="X101" s="9"/>
      <c r="Y101" s="9"/>
      <c r="Z101" s="9"/>
      <c r="AA101" s="9"/>
      <c r="AB101" s="9"/>
    </row>
    <row r="102" spans="20:28" ht="12.9" customHeight="1" x14ac:dyDescent="0.15">
      <c r="T102" s="9"/>
      <c r="U102" s="9"/>
      <c r="V102" s="9"/>
      <c r="W102" s="9"/>
      <c r="X102" s="9"/>
      <c r="Y102" s="9"/>
      <c r="Z102" s="9"/>
      <c r="AA102" s="9"/>
      <c r="AB102" s="9"/>
    </row>
    <row r="103" spans="20:28" ht="12.9" customHeight="1" x14ac:dyDescent="0.15">
      <c r="T103" s="9"/>
      <c r="U103" s="9"/>
      <c r="V103" s="9"/>
      <c r="W103" s="9"/>
      <c r="X103" s="9"/>
      <c r="Y103" s="9"/>
      <c r="Z103" s="9"/>
      <c r="AA103" s="9"/>
      <c r="AB103" s="9"/>
    </row>
    <row r="104" spans="20:28" ht="12.9" customHeight="1" x14ac:dyDescent="0.15">
      <c r="T104" s="9"/>
      <c r="U104" s="9"/>
      <c r="V104" s="9"/>
      <c r="W104" s="9"/>
      <c r="X104" s="9"/>
      <c r="Y104" s="9"/>
      <c r="Z104" s="9"/>
      <c r="AA104" s="9"/>
      <c r="AB104" s="9"/>
    </row>
    <row r="105" spans="20:28" ht="12.9" customHeight="1" x14ac:dyDescent="0.15">
      <c r="T105" s="9"/>
      <c r="U105" s="9"/>
      <c r="V105" s="9"/>
      <c r="W105" s="9"/>
      <c r="X105" s="9"/>
      <c r="Y105" s="9"/>
      <c r="Z105" s="9"/>
      <c r="AA105" s="9"/>
      <c r="AB105" s="9"/>
    </row>
    <row r="106" spans="20:28" ht="12.9" customHeight="1" x14ac:dyDescent="0.15">
      <c r="T106" s="9"/>
      <c r="U106" s="9"/>
      <c r="V106" s="9"/>
      <c r="W106" s="9"/>
      <c r="X106" s="9"/>
      <c r="Y106" s="9"/>
      <c r="Z106" s="9"/>
      <c r="AA106" s="9"/>
      <c r="AB106" s="9"/>
    </row>
    <row r="107" spans="20:28" ht="12.9" customHeight="1" x14ac:dyDescent="0.15">
      <c r="T107" s="9"/>
      <c r="U107" s="9"/>
      <c r="V107" s="9"/>
      <c r="W107" s="9"/>
      <c r="X107" s="9"/>
      <c r="Y107" s="9"/>
      <c r="Z107" s="9"/>
      <c r="AA107" s="9"/>
      <c r="AB107" s="9"/>
    </row>
    <row r="108" spans="20:28" ht="12.9" customHeight="1" x14ac:dyDescent="0.15">
      <c r="T108" s="9"/>
      <c r="U108" s="9"/>
      <c r="V108" s="9"/>
      <c r="W108" s="9"/>
      <c r="X108" s="9"/>
      <c r="Y108" s="9"/>
      <c r="Z108" s="9"/>
      <c r="AA108" s="9"/>
      <c r="AB108" s="9"/>
    </row>
    <row r="109" spans="20:28" ht="12.9" customHeight="1" x14ac:dyDescent="0.15">
      <c r="T109" s="9"/>
      <c r="U109" s="9"/>
      <c r="V109" s="9"/>
      <c r="W109" s="9"/>
      <c r="X109" s="9"/>
      <c r="Y109" s="9"/>
      <c r="Z109" s="9"/>
      <c r="AA109" s="9"/>
      <c r="AB109" s="9"/>
    </row>
    <row r="110" spans="20:28" ht="12.9" customHeight="1" x14ac:dyDescent="0.15">
      <c r="T110" s="9"/>
      <c r="U110" s="9"/>
      <c r="V110" s="9"/>
      <c r="W110" s="9"/>
      <c r="X110" s="9"/>
      <c r="Y110" s="9"/>
      <c r="Z110" s="9"/>
      <c r="AA110" s="9"/>
      <c r="AB110" s="9"/>
    </row>
    <row r="111" spans="20:28" ht="12.9" customHeight="1" x14ac:dyDescent="0.15">
      <c r="T111" s="9"/>
      <c r="U111" s="9"/>
      <c r="V111" s="9"/>
      <c r="W111" s="9"/>
      <c r="X111" s="9"/>
      <c r="Y111" s="9"/>
      <c r="Z111" s="9"/>
      <c r="AA111" s="9"/>
      <c r="AB111" s="9"/>
    </row>
    <row r="112" spans="20:28" ht="12.9" customHeight="1" x14ac:dyDescent="0.15">
      <c r="T112" s="9"/>
      <c r="U112" s="9"/>
      <c r="V112" s="9"/>
      <c r="W112" s="9"/>
      <c r="X112" s="9"/>
      <c r="Y112" s="9"/>
      <c r="Z112" s="9"/>
      <c r="AA112" s="9"/>
      <c r="AB112" s="9"/>
    </row>
    <row r="113" spans="20:28" ht="12.9" customHeight="1" x14ac:dyDescent="0.15">
      <c r="T113" s="9"/>
      <c r="U113" s="9"/>
      <c r="V113" s="9"/>
      <c r="W113" s="9"/>
      <c r="X113" s="9"/>
      <c r="Y113" s="9"/>
      <c r="Z113" s="9"/>
      <c r="AA113" s="9"/>
      <c r="AB113" s="9"/>
    </row>
    <row r="114" spans="20:28" ht="12.9" customHeight="1" x14ac:dyDescent="0.15">
      <c r="T114" s="9"/>
      <c r="U114" s="9"/>
      <c r="V114" s="9"/>
      <c r="W114" s="9"/>
      <c r="X114" s="9"/>
      <c r="Y114" s="9"/>
      <c r="Z114" s="9"/>
      <c r="AA114" s="9"/>
      <c r="AB114" s="9"/>
    </row>
    <row r="115" spans="20:28" ht="12.9" customHeight="1" x14ac:dyDescent="0.15">
      <c r="T115" s="9"/>
      <c r="U115" s="9"/>
      <c r="V115" s="9"/>
      <c r="W115" s="9"/>
      <c r="X115" s="9"/>
      <c r="Y115" s="9"/>
      <c r="Z115" s="9"/>
      <c r="AA115" s="9"/>
      <c r="AB115" s="9"/>
    </row>
    <row r="116" spans="20:28" ht="12.9" customHeight="1" x14ac:dyDescent="0.15">
      <c r="T116" s="9"/>
      <c r="U116" s="9"/>
      <c r="V116" s="9"/>
      <c r="W116" s="9"/>
      <c r="X116" s="9"/>
      <c r="Y116" s="9"/>
      <c r="Z116" s="9"/>
      <c r="AA116" s="9"/>
      <c r="AB116" s="9"/>
    </row>
    <row r="117" spans="20:28" ht="12.9" customHeight="1" x14ac:dyDescent="0.15">
      <c r="T117" s="9"/>
      <c r="U117" s="9"/>
      <c r="V117" s="9"/>
      <c r="W117" s="9"/>
      <c r="X117" s="9"/>
      <c r="Y117" s="9"/>
      <c r="Z117" s="9"/>
      <c r="AA117" s="9"/>
      <c r="AB117" s="9"/>
    </row>
    <row r="118" spans="20:28" ht="12.9" customHeight="1" x14ac:dyDescent="0.15">
      <c r="T118" s="9"/>
      <c r="U118" s="9"/>
      <c r="V118" s="9"/>
      <c r="W118" s="9"/>
      <c r="X118" s="9"/>
      <c r="Y118" s="9"/>
      <c r="Z118" s="9"/>
      <c r="AA118" s="9"/>
      <c r="AB118" s="9"/>
    </row>
    <row r="119" spans="20:28" ht="12.9" customHeight="1" x14ac:dyDescent="0.15">
      <c r="T119" s="9"/>
      <c r="U119" s="9"/>
      <c r="V119" s="9"/>
      <c r="W119" s="9"/>
      <c r="X119" s="9"/>
      <c r="Y119" s="9"/>
      <c r="Z119" s="9"/>
      <c r="AA119" s="9"/>
      <c r="AB119" s="9"/>
    </row>
    <row r="120" spans="20:28" ht="12.9" customHeight="1" x14ac:dyDescent="0.15">
      <c r="T120" s="9"/>
      <c r="U120" s="9"/>
      <c r="V120" s="9"/>
      <c r="W120" s="9"/>
      <c r="X120" s="9"/>
      <c r="Y120" s="9"/>
      <c r="Z120" s="9"/>
      <c r="AA120" s="9"/>
      <c r="AB120" s="9"/>
    </row>
    <row r="121" spans="20:28" ht="12.9" customHeight="1" x14ac:dyDescent="0.15">
      <c r="T121" s="9"/>
      <c r="U121" s="9"/>
      <c r="V121" s="9"/>
      <c r="W121" s="9"/>
      <c r="X121" s="9"/>
      <c r="Y121" s="9"/>
      <c r="Z121" s="9"/>
      <c r="AA121" s="9"/>
      <c r="AB121" s="9"/>
    </row>
    <row r="122" spans="20:28" ht="12.9" customHeight="1" x14ac:dyDescent="0.15">
      <c r="T122" s="9"/>
      <c r="U122" s="9"/>
      <c r="V122" s="9"/>
      <c r="W122" s="9"/>
      <c r="X122" s="9"/>
      <c r="Y122" s="9"/>
      <c r="Z122" s="9"/>
      <c r="AA122" s="9"/>
      <c r="AB122" s="9"/>
    </row>
    <row r="123" spans="20:28" ht="12.9" customHeight="1" x14ac:dyDescent="0.15">
      <c r="T123" s="9"/>
      <c r="U123" s="9"/>
      <c r="V123" s="9"/>
      <c r="W123" s="9"/>
      <c r="X123" s="9"/>
      <c r="Y123" s="9"/>
      <c r="Z123" s="9"/>
      <c r="AA123" s="9"/>
      <c r="AB123" s="9"/>
    </row>
    <row r="124" spans="20:28" ht="12.9" customHeight="1" x14ac:dyDescent="0.15">
      <c r="T124" s="9"/>
      <c r="U124" s="9"/>
      <c r="V124" s="9"/>
      <c r="W124" s="9"/>
      <c r="X124" s="9"/>
      <c r="Y124" s="9"/>
      <c r="Z124" s="9"/>
      <c r="AA124" s="9"/>
      <c r="AB124" s="9"/>
    </row>
    <row r="125" spans="20:28" ht="12.9" customHeight="1" x14ac:dyDescent="0.15">
      <c r="T125" s="9"/>
      <c r="U125" s="9"/>
      <c r="V125" s="9"/>
      <c r="W125" s="9"/>
      <c r="X125" s="9"/>
      <c r="Y125" s="9"/>
      <c r="Z125" s="9"/>
      <c r="AA125" s="9"/>
      <c r="AB125" s="9"/>
    </row>
    <row r="126" spans="20:28" ht="12.9" customHeight="1" x14ac:dyDescent="0.15">
      <c r="T126" s="9"/>
      <c r="U126" s="9"/>
      <c r="V126" s="9"/>
      <c r="W126" s="9"/>
      <c r="X126" s="9"/>
      <c r="Y126" s="9"/>
      <c r="Z126" s="9"/>
      <c r="AA126" s="9"/>
      <c r="AB126" s="9"/>
    </row>
    <row r="127" spans="20:28" ht="12.9" customHeight="1" x14ac:dyDescent="0.15">
      <c r="T127" s="9"/>
      <c r="U127" s="9"/>
      <c r="V127" s="9"/>
      <c r="W127" s="9"/>
      <c r="X127" s="9"/>
      <c r="Y127" s="9"/>
      <c r="Z127" s="9"/>
      <c r="AA127" s="9"/>
      <c r="AB127" s="9"/>
    </row>
    <row r="128" spans="20:28" ht="12.9" customHeight="1" x14ac:dyDescent="0.15">
      <c r="T128" s="9"/>
      <c r="U128" s="9"/>
      <c r="V128" s="9"/>
      <c r="W128" s="9"/>
      <c r="X128" s="9"/>
      <c r="Y128" s="9"/>
      <c r="Z128" s="9"/>
      <c r="AA128" s="9"/>
      <c r="AB128" s="9"/>
    </row>
    <row r="129" spans="20:28" ht="12.9" customHeight="1" x14ac:dyDescent="0.15">
      <c r="T129" s="9"/>
      <c r="U129" s="9"/>
      <c r="V129" s="9"/>
      <c r="W129" s="9"/>
      <c r="X129" s="9"/>
      <c r="Y129" s="9"/>
      <c r="Z129" s="9"/>
      <c r="AA129" s="9"/>
      <c r="AB129" s="9"/>
    </row>
    <row r="130" spans="20:28" ht="12.9" customHeight="1" x14ac:dyDescent="0.15">
      <c r="T130" s="9"/>
      <c r="U130" s="9"/>
      <c r="V130" s="9"/>
      <c r="W130" s="9"/>
      <c r="X130" s="9"/>
      <c r="Y130" s="9"/>
      <c r="Z130" s="9"/>
      <c r="AA130" s="9"/>
      <c r="AB130" s="9"/>
    </row>
    <row r="131" spans="20:28" ht="12.9" customHeight="1" x14ac:dyDescent="0.15">
      <c r="T131" s="9"/>
      <c r="U131" s="9"/>
      <c r="V131" s="9"/>
      <c r="W131" s="9"/>
      <c r="X131" s="9"/>
      <c r="Y131" s="9"/>
      <c r="Z131" s="9"/>
      <c r="AA131" s="9"/>
      <c r="AB131" s="9"/>
    </row>
    <row r="132" spans="20:28" ht="12.9" customHeight="1" x14ac:dyDescent="0.15">
      <c r="T132" s="9"/>
      <c r="U132" s="9"/>
      <c r="V132" s="9"/>
      <c r="W132" s="9"/>
      <c r="X132" s="9"/>
      <c r="Y132" s="9"/>
      <c r="Z132" s="9"/>
      <c r="AA132" s="9"/>
      <c r="AB132" s="9"/>
    </row>
    <row r="133" spans="20:28" ht="12.9" customHeight="1" x14ac:dyDescent="0.15">
      <c r="T133" s="9"/>
      <c r="U133" s="9"/>
      <c r="V133" s="9"/>
      <c r="W133" s="9"/>
      <c r="X133" s="9"/>
      <c r="Y133" s="9"/>
      <c r="Z133" s="9"/>
      <c r="AA133" s="9"/>
      <c r="AB133" s="9"/>
    </row>
    <row r="134" spans="20:28" ht="12.9" customHeight="1" x14ac:dyDescent="0.15">
      <c r="T134" s="9"/>
      <c r="U134" s="9"/>
      <c r="V134" s="9"/>
      <c r="W134" s="9"/>
      <c r="X134" s="9"/>
      <c r="Y134" s="9"/>
      <c r="Z134" s="9"/>
      <c r="AA134" s="9"/>
      <c r="AB134" s="9"/>
    </row>
    <row r="135" spans="20:28" ht="12.9" customHeight="1" x14ac:dyDescent="0.15">
      <c r="T135" s="9"/>
      <c r="U135" s="9"/>
      <c r="V135" s="9"/>
      <c r="W135" s="9"/>
      <c r="X135" s="9"/>
      <c r="Y135" s="9"/>
      <c r="Z135" s="9"/>
      <c r="AA135" s="9"/>
      <c r="AB135" s="9"/>
    </row>
    <row r="136" spans="20:28" ht="12.9" customHeight="1" x14ac:dyDescent="0.15">
      <c r="T136" s="9"/>
      <c r="U136" s="9"/>
      <c r="V136" s="9"/>
      <c r="W136" s="9"/>
      <c r="X136" s="9"/>
      <c r="Y136" s="9"/>
      <c r="Z136" s="9"/>
      <c r="AA136" s="9"/>
      <c r="AB136" s="9"/>
    </row>
    <row r="137" spans="20:28" ht="12.9" customHeight="1" x14ac:dyDescent="0.15">
      <c r="T137" s="9"/>
      <c r="U137" s="9"/>
      <c r="V137" s="9"/>
      <c r="W137" s="9"/>
      <c r="X137" s="9"/>
      <c r="Y137" s="9"/>
      <c r="Z137" s="9"/>
      <c r="AA137" s="9"/>
      <c r="AB137" s="9"/>
    </row>
    <row r="138" spans="20:28" ht="12.9" customHeight="1" x14ac:dyDescent="0.15">
      <c r="T138" s="9"/>
      <c r="U138" s="9"/>
      <c r="V138" s="9"/>
      <c r="W138" s="9"/>
      <c r="X138" s="9"/>
      <c r="Y138" s="9"/>
      <c r="Z138" s="9"/>
      <c r="AA138" s="9"/>
      <c r="AB138" s="9"/>
    </row>
    <row r="139" spans="20:28" ht="12.9" customHeight="1" x14ac:dyDescent="0.15">
      <c r="T139" s="9"/>
      <c r="U139" s="9"/>
      <c r="V139" s="9"/>
      <c r="W139" s="9"/>
      <c r="X139" s="9"/>
      <c r="Y139" s="9"/>
      <c r="Z139" s="9"/>
      <c r="AA139" s="9"/>
      <c r="AB139" s="9"/>
    </row>
    <row r="140" spans="20:28" ht="12.9" customHeight="1" x14ac:dyDescent="0.15">
      <c r="T140" s="9"/>
      <c r="U140" s="9"/>
      <c r="V140" s="9"/>
      <c r="W140" s="9"/>
      <c r="X140" s="9"/>
      <c r="Y140" s="9"/>
      <c r="Z140" s="9"/>
      <c r="AA140" s="9"/>
      <c r="AB140" s="9"/>
    </row>
    <row r="141" spans="20:28" ht="12.9" customHeight="1" x14ac:dyDescent="0.15">
      <c r="T141" s="9"/>
      <c r="U141" s="9"/>
      <c r="V141" s="9"/>
      <c r="W141" s="9"/>
      <c r="X141" s="9"/>
      <c r="Y141" s="9"/>
      <c r="Z141" s="9"/>
      <c r="AA141" s="9"/>
      <c r="AB141" s="9"/>
    </row>
    <row r="142" spans="20:28" ht="12.9" customHeight="1" x14ac:dyDescent="0.15">
      <c r="T142" s="9"/>
      <c r="U142" s="9"/>
      <c r="V142" s="9"/>
      <c r="W142" s="9"/>
      <c r="X142" s="9"/>
      <c r="Y142" s="9"/>
      <c r="Z142" s="9"/>
      <c r="AA142" s="9"/>
      <c r="AB142" s="9"/>
    </row>
    <row r="143" spans="20:28" ht="12.9" customHeight="1" x14ac:dyDescent="0.15">
      <c r="T143" s="9"/>
      <c r="U143" s="9"/>
      <c r="V143" s="9"/>
      <c r="W143" s="9"/>
      <c r="X143" s="9"/>
      <c r="Y143" s="9"/>
      <c r="Z143" s="9"/>
      <c r="AA143" s="9"/>
      <c r="AB143" s="9"/>
    </row>
    <row r="144" spans="20:28" ht="12.9" customHeight="1" x14ac:dyDescent="0.15">
      <c r="T144" s="9"/>
      <c r="U144" s="9"/>
      <c r="V144" s="9"/>
      <c r="W144" s="9"/>
      <c r="X144" s="9"/>
      <c r="Y144" s="9"/>
      <c r="Z144" s="9"/>
      <c r="AA144" s="9"/>
      <c r="AB144" s="9"/>
    </row>
    <row r="145" spans="20:28" ht="12.9" customHeight="1" x14ac:dyDescent="0.15">
      <c r="T145" s="9"/>
      <c r="U145" s="9"/>
      <c r="V145" s="9"/>
      <c r="W145" s="9"/>
      <c r="X145" s="9"/>
      <c r="Y145" s="9"/>
      <c r="Z145" s="9"/>
      <c r="AA145" s="9"/>
      <c r="AB145" s="9"/>
    </row>
    <row r="146" spans="20:28" ht="12.9" customHeight="1" x14ac:dyDescent="0.15">
      <c r="T146" s="9"/>
      <c r="U146" s="9"/>
      <c r="V146" s="9"/>
      <c r="W146" s="9"/>
      <c r="X146" s="9"/>
      <c r="Y146" s="9"/>
      <c r="Z146" s="9"/>
      <c r="AA146" s="9"/>
      <c r="AB146" s="9"/>
    </row>
    <row r="147" spans="20:28" ht="12.9" customHeight="1" x14ac:dyDescent="0.15">
      <c r="T147" s="9"/>
      <c r="U147" s="9"/>
      <c r="V147" s="9"/>
      <c r="W147" s="9"/>
      <c r="X147" s="9"/>
      <c r="Y147" s="9"/>
      <c r="Z147" s="9"/>
      <c r="AA147" s="9"/>
      <c r="AB147" s="9"/>
    </row>
    <row r="148" spans="20:28" ht="12.9" customHeight="1" x14ac:dyDescent="0.15">
      <c r="T148" s="9"/>
      <c r="U148" s="9"/>
      <c r="V148" s="9"/>
      <c r="W148" s="9"/>
      <c r="X148" s="9"/>
      <c r="Y148" s="9"/>
      <c r="Z148" s="9"/>
      <c r="AA148" s="9"/>
      <c r="AB148" s="9"/>
    </row>
    <row r="149" spans="20:28" ht="12.9" customHeight="1" x14ac:dyDescent="0.15">
      <c r="T149" s="9"/>
      <c r="U149" s="9"/>
      <c r="V149" s="9"/>
      <c r="W149" s="9"/>
      <c r="X149" s="9"/>
      <c r="Y149" s="9"/>
      <c r="Z149" s="9"/>
      <c r="AA149" s="9"/>
      <c r="AB149" s="9"/>
    </row>
    <row r="150" spans="20:28" x14ac:dyDescent="0.15">
      <c r="T150" s="9"/>
      <c r="U150" s="9"/>
      <c r="V150" s="9"/>
      <c r="W150" s="9"/>
      <c r="X150" s="9"/>
      <c r="Y150" s="9"/>
      <c r="Z150" s="9"/>
      <c r="AA150" s="9"/>
      <c r="AB150" s="9"/>
    </row>
    <row r="151" spans="20:28" x14ac:dyDescent="0.15">
      <c r="T151" s="9"/>
      <c r="U151" s="9"/>
      <c r="V151" s="9"/>
      <c r="W151" s="9"/>
      <c r="X151" s="9"/>
      <c r="Y151" s="9"/>
      <c r="Z151" s="9"/>
      <c r="AA151" s="9"/>
      <c r="AB151" s="9"/>
    </row>
    <row r="152" spans="20:28" x14ac:dyDescent="0.15">
      <c r="T152" s="9"/>
      <c r="U152" s="9"/>
      <c r="V152" s="9"/>
      <c r="W152" s="9"/>
      <c r="X152" s="9"/>
      <c r="Y152" s="9"/>
      <c r="Z152" s="9"/>
      <c r="AA152" s="9"/>
      <c r="AB152" s="9"/>
    </row>
    <row r="153" spans="20:28" x14ac:dyDescent="0.15">
      <c r="T153" s="9"/>
      <c r="U153" s="9"/>
      <c r="V153" s="9"/>
      <c r="W153" s="9"/>
      <c r="X153" s="9"/>
      <c r="Y153" s="9"/>
      <c r="Z153" s="9"/>
      <c r="AA153" s="9"/>
      <c r="AB153" s="9"/>
    </row>
    <row r="154" spans="20:28" x14ac:dyDescent="0.15">
      <c r="T154" s="9"/>
      <c r="U154" s="9"/>
      <c r="V154" s="9"/>
      <c r="W154" s="9"/>
      <c r="X154" s="9"/>
      <c r="Y154" s="9"/>
      <c r="Z154" s="9"/>
      <c r="AA154" s="9"/>
      <c r="AB154" s="9"/>
    </row>
    <row r="155" spans="20:28" x14ac:dyDescent="0.15">
      <c r="T155" s="9"/>
      <c r="U155" s="9"/>
      <c r="V155" s="9"/>
      <c r="W155" s="9"/>
      <c r="X155" s="9"/>
      <c r="Y155" s="9"/>
      <c r="Z155" s="9"/>
      <c r="AA155" s="9"/>
      <c r="AB155" s="9"/>
    </row>
    <row r="156" spans="20:28" x14ac:dyDescent="0.15">
      <c r="T156" s="9"/>
      <c r="U156" s="9"/>
      <c r="V156" s="9"/>
      <c r="W156" s="9"/>
      <c r="X156" s="9"/>
      <c r="Y156" s="9"/>
      <c r="Z156" s="9"/>
      <c r="AA156" s="9"/>
      <c r="AB156" s="9"/>
    </row>
    <row r="157" spans="20:28" x14ac:dyDescent="0.15">
      <c r="T157" s="9"/>
      <c r="U157" s="9"/>
      <c r="V157" s="9"/>
      <c r="W157" s="9"/>
      <c r="X157" s="9"/>
      <c r="Y157" s="9"/>
      <c r="Z157" s="9"/>
      <c r="AA157" s="9"/>
      <c r="AB157" s="9"/>
    </row>
    <row r="158" spans="20:28" x14ac:dyDescent="0.15">
      <c r="T158" s="9"/>
      <c r="U158" s="9"/>
      <c r="V158" s="9"/>
      <c r="W158" s="9"/>
      <c r="X158" s="9"/>
      <c r="Y158" s="9"/>
      <c r="Z158" s="9"/>
      <c r="AA158" s="9"/>
      <c r="AB158" s="9"/>
    </row>
    <row r="159" spans="20:28" x14ac:dyDescent="0.15">
      <c r="T159" s="9"/>
      <c r="U159" s="9"/>
      <c r="V159" s="9"/>
      <c r="W159" s="9"/>
      <c r="X159" s="9"/>
      <c r="Y159" s="9"/>
      <c r="Z159" s="9"/>
      <c r="AA159" s="9"/>
      <c r="AB159" s="9"/>
    </row>
    <row r="160" spans="20:28" x14ac:dyDescent="0.15">
      <c r="T160" s="9"/>
      <c r="U160" s="9"/>
      <c r="V160" s="9"/>
      <c r="W160" s="9"/>
      <c r="X160" s="9"/>
      <c r="Y160" s="9"/>
      <c r="Z160" s="9"/>
      <c r="AA160" s="9"/>
      <c r="AB160" s="9"/>
    </row>
    <row r="161" spans="20:28" x14ac:dyDescent="0.15">
      <c r="T161" s="9"/>
      <c r="U161" s="9"/>
      <c r="V161" s="9"/>
      <c r="W161" s="9"/>
      <c r="X161" s="9"/>
      <c r="Y161" s="9"/>
      <c r="Z161" s="9"/>
      <c r="AA161" s="9"/>
      <c r="AB161" s="9"/>
    </row>
    <row r="162" spans="20:28" x14ac:dyDescent="0.15">
      <c r="T162" s="9"/>
      <c r="U162" s="9"/>
      <c r="V162" s="9"/>
      <c r="W162" s="9"/>
      <c r="X162" s="9"/>
      <c r="Y162" s="9"/>
      <c r="Z162" s="9"/>
      <c r="AA162" s="9"/>
      <c r="AB162" s="9"/>
    </row>
    <row r="163" spans="20:28" x14ac:dyDescent="0.15">
      <c r="T163" s="9"/>
      <c r="U163" s="9"/>
      <c r="V163" s="9"/>
      <c r="W163" s="9"/>
      <c r="X163" s="9"/>
      <c r="Y163" s="9"/>
      <c r="Z163" s="9"/>
      <c r="AA163" s="9"/>
      <c r="AB163" s="9"/>
    </row>
    <row r="164" spans="20:28" x14ac:dyDescent="0.15">
      <c r="T164" s="9"/>
      <c r="U164" s="9"/>
      <c r="V164" s="9"/>
      <c r="W164" s="9"/>
      <c r="X164" s="9"/>
      <c r="Y164" s="9"/>
      <c r="Z164" s="9"/>
      <c r="AA164" s="9"/>
      <c r="AB164" s="9"/>
    </row>
    <row r="165" spans="20:28" x14ac:dyDescent="0.15">
      <c r="T165" s="9"/>
      <c r="U165" s="9"/>
      <c r="V165" s="9"/>
      <c r="W165" s="9"/>
      <c r="X165" s="9"/>
      <c r="Y165" s="9"/>
      <c r="Z165" s="9"/>
      <c r="AA165" s="9"/>
      <c r="AB165" s="9"/>
    </row>
    <row r="166" spans="20:28" x14ac:dyDescent="0.15">
      <c r="T166" s="9"/>
      <c r="U166" s="9"/>
      <c r="V166" s="9"/>
      <c r="W166" s="9"/>
      <c r="X166" s="9"/>
      <c r="Y166" s="9"/>
      <c r="Z166" s="9"/>
      <c r="AA166" s="9"/>
      <c r="AB166" s="9"/>
    </row>
    <row r="167" spans="20:28" x14ac:dyDescent="0.15">
      <c r="T167" s="9"/>
      <c r="U167" s="9"/>
      <c r="V167" s="9"/>
      <c r="W167" s="9"/>
      <c r="X167" s="9"/>
      <c r="Y167" s="9"/>
      <c r="Z167" s="9"/>
      <c r="AA167" s="9"/>
      <c r="AB167" s="9"/>
    </row>
    <row r="168" spans="20:28" x14ac:dyDescent="0.15">
      <c r="T168" s="9"/>
      <c r="U168" s="9"/>
      <c r="V168" s="9"/>
      <c r="W168" s="9"/>
      <c r="X168" s="9"/>
      <c r="Y168" s="9"/>
      <c r="Z168" s="9"/>
      <c r="AA168" s="9"/>
      <c r="AB168" s="9"/>
    </row>
    <row r="169" spans="20:28" x14ac:dyDescent="0.15">
      <c r="T169" s="9"/>
      <c r="U169" s="9"/>
      <c r="V169" s="9"/>
      <c r="W169" s="9"/>
      <c r="X169" s="9"/>
      <c r="Y169" s="9"/>
      <c r="Z169" s="9"/>
      <c r="AA169" s="9"/>
      <c r="AB169" s="9"/>
    </row>
    <row r="170" spans="20:28" x14ac:dyDescent="0.15">
      <c r="T170" s="9"/>
      <c r="U170" s="9"/>
      <c r="V170" s="9"/>
      <c r="W170" s="9"/>
      <c r="X170" s="9"/>
      <c r="Y170" s="9"/>
      <c r="Z170" s="9"/>
      <c r="AA170" s="9"/>
      <c r="AB170" s="9"/>
    </row>
    <row r="171" spans="20:28" x14ac:dyDescent="0.15">
      <c r="T171" s="9"/>
      <c r="U171" s="9"/>
      <c r="V171" s="9"/>
      <c r="W171" s="9"/>
      <c r="X171" s="9"/>
      <c r="Y171" s="9"/>
      <c r="Z171" s="9"/>
      <c r="AA171" s="9"/>
      <c r="AB171" s="9"/>
    </row>
    <row r="172" spans="20:28" x14ac:dyDescent="0.15">
      <c r="T172" s="9"/>
      <c r="U172" s="9"/>
      <c r="V172" s="9"/>
      <c r="W172" s="9"/>
      <c r="X172" s="9"/>
      <c r="Y172" s="9"/>
      <c r="Z172" s="9"/>
      <c r="AA172" s="9"/>
      <c r="AB172" s="9"/>
    </row>
    <row r="173" spans="20:28" x14ac:dyDescent="0.15">
      <c r="T173" s="9"/>
      <c r="U173" s="9"/>
      <c r="V173" s="9"/>
      <c r="W173" s="9"/>
      <c r="X173" s="9"/>
      <c r="Y173" s="9"/>
      <c r="Z173" s="9"/>
      <c r="AA173" s="9"/>
      <c r="AB173" s="9"/>
    </row>
    <row r="174" spans="20:28" x14ac:dyDescent="0.15">
      <c r="T174" s="9"/>
      <c r="U174" s="9"/>
      <c r="V174" s="9"/>
      <c r="W174" s="9"/>
      <c r="X174" s="9"/>
      <c r="Y174" s="9"/>
      <c r="Z174" s="9"/>
      <c r="AA174" s="9"/>
      <c r="AB174" s="9"/>
    </row>
    <row r="175" spans="20:28" x14ac:dyDescent="0.15">
      <c r="T175" s="9"/>
      <c r="U175" s="9"/>
      <c r="V175" s="9"/>
      <c r="W175" s="9"/>
      <c r="X175" s="9"/>
      <c r="Y175" s="9"/>
      <c r="Z175" s="9"/>
      <c r="AA175" s="9"/>
      <c r="AB175" s="9"/>
    </row>
    <row r="176" spans="20:28" x14ac:dyDescent="0.15">
      <c r="T176" s="9"/>
      <c r="U176" s="9"/>
      <c r="V176" s="9"/>
      <c r="W176" s="9"/>
      <c r="X176" s="9"/>
      <c r="Y176" s="9"/>
      <c r="Z176" s="9"/>
      <c r="AA176" s="9"/>
      <c r="AB176" s="9"/>
    </row>
    <row r="177" spans="20:28" x14ac:dyDescent="0.15">
      <c r="T177" s="9"/>
      <c r="U177" s="9"/>
      <c r="V177" s="9"/>
      <c r="W177" s="9"/>
      <c r="X177" s="9"/>
      <c r="Y177" s="9"/>
      <c r="Z177" s="9"/>
      <c r="AA177" s="9"/>
      <c r="AB177" s="9"/>
    </row>
    <row r="178" spans="20:28" x14ac:dyDescent="0.15">
      <c r="T178" s="9"/>
      <c r="U178" s="9"/>
      <c r="V178" s="9"/>
      <c r="W178" s="9"/>
      <c r="X178" s="9"/>
      <c r="Y178" s="9"/>
      <c r="Z178" s="9"/>
      <c r="AA178" s="9"/>
      <c r="AB178" s="9"/>
    </row>
    <row r="179" spans="20:28" x14ac:dyDescent="0.15">
      <c r="T179" s="9"/>
      <c r="U179" s="9"/>
      <c r="V179" s="9"/>
      <c r="W179" s="9"/>
      <c r="X179" s="9"/>
      <c r="Y179" s="9"/>
      <c r="Z179" s="9"/>
      <c r="AA179" s="9"/>
      <c r="AB179" s="9"/>
    </row>
    <row r="180" spans="20:28" x14ac:dyDescent="0.15">
      <c r="T180" s="9"/>
      <c r="U180" s="9"/>
      <c r="V180" s="9"/>
      <c r="W180" s="9"/>
      <c r="X180" s="9"/>
      <c r="Y180" s="9"/>
      <c r="Z180" s="9"/>
      <c r="AA180" s="9"/>
      <c r="AB180" s="9"/>
    </row>
    <row r="181" spans="20:28" x14ac:dyDescent="0.15">
      <c r="T181" s="9"/>
      <c r="U181" s="9"/>
      <c r="V181" s="9"/>
      <c r="W181" s="9"/>
      <c r="X181" s="9"/>
      <c r="Y181" s="9"/>
      <c r="Z181" s="9"/>
      <c r="AA181" s="9"/>
      <c r="AB181" s="9"/>
    </row>
    <row r="182" spans="20:28" x14ac:dyDescent="0.15">
      <c r="T182" s="9"/>
      <c r="U182" s="9"/>
      <c r="V182" s="9"/>
      <c r="W182" s="9"/>
      <c r="X182" s="9"/>
      <c r="Y182" s="9"/>
      <c r="Z182" s="9"/>
      <c r="AA182" s="9"/>
      <c r="AB182" s="9"/>
    </row>
    <row r="183" spans="20:28" x14ac:dyDescent="0.15">
      <c r="T183" s="9"/>
      <c r="U183" s="9"/>
      <c r="V183" s="9"/>
      <c r="W183" s="9"/>
      <c r="X183" s="9"/>
      <c r="Y183" s="9"/>
      <c r="Z183" s="9"/>
      <c r="AA183" s="9"/>
      <c r="AB183" s="9"/>
    </row>
    <row r="184" spans="20:28" x14ac:dyDescent="0.15">
      <c r="T184" s="9"/>
      <c r="U184" s="9"/>
      <c r="V184" s="9"/>
      <c r="W184" s="9"/>
      <c r="X184" s="9"/>
      <c r="Y184" s="9"/>
      <c r="Z184" s="9"/>
      <c r="AA184" s="9"/>
      <c r="AB184" s="9"/>
    </row>
    <row r="185" spans="20:28" x14ac:dyDescent="0.15">
      <c r="T185" s="9"/>
      <c r="U185" s="9"/>
      <c r="V185" s="9"/>
      <c r="W185" s="9"/>
      <c r="X185" s="9"/>
      <c r="Y185" s="9"/>
      <c r="Z185" s="9"/>
      <c r="AA185" s="9"/>
      <c r="AB185" s="9"/>
    </row>
    <row r="186" spans="20:28" x14ac:dyDescent="0.15">
      <c r="T186" s="9"/>
      <c r="U186" s="9"/>
      <c r="V186" s="9"/>
      <c r="W186" s="9"/>
      <c r="X186" s="9"/>
      <c r="Y186" s="9"/>
      <c r="Z186" s="9"/>
      <c r="AA186" s="9"/>
      <c r="AB186" s="9"/>
    </row>
    <row r="187" spans="20:28" x14ac:dyDescent="0.15">
      <c r="T187" s="9"/>
      <c r="U187" s="9"/>
      <c r="V187" s="9"/>
      <c r="W187" s="9"/>
      <c r="X187" s="9"/>
      <c r="Y187" s="9"/>
      <c r="Z187" s="9"/>
      <c r="AA187" s="9"/>
      <c r="AB187" s="9"/>
    </row>
    <row r="188" spans="20:28" x14ac:dyDescent="0.15">
      <c r="T188" s="9"/>
      <c r="U188" s="9"/>
      <c r="V188" s="9"/>
      <c r="W188" s="9"/>
      <c r="X188" s="9"/>
      <c r="Y188" s="9"/>
      <c r="Z188" s="9"/>
      <c r="AA188" s="9"/>
      <c r="AB188" s="9"/>
    </row>
    <row r="189" spans="20:28" x14ac:dyDescent="0.15">
      <c r="T189" s="9"/>
      <c r="U189" s="9"/>
      <c r="V189" s="9"/>
      <c r="W189" s="9"/>
      <c r="X189" s="9"/>
      <c r="Y189" s="9"/>
      <c r="Z189" s="9"/>
      <c r="AA189" s="9"/>
      <c r="AB189" s="9"/>
    </row>
    <row r="190" spans="20:28" x14ac:dyDescent="0.15">
      <c r="T190" s="9"/>
      <c r="U190" s="9"/>
      <c r="V190" s="9"/>
      <c r="W190" s="9"/>
      <c r="X190" s="9"/>
      <c r="Y190" s="9"/>
      <c r="Z190" s="9"/>
      <c r="AA190" s="9"/>
      <c r="AB190" s="9"/>
    </row>
    <row r="191" spans="20:28" x14ac:dyDescent="0.15">
      <c r="T191" s="9"/>
      <c r="U191" s="9"/>
      <c r="V191" s="9"/>
      <c r="W191" s="9"/>
      <c r="X191" s="9"/>
      <c r="Y191" s="9"/>
      <c r="Z191" s="9"/>
      <c r="AA191" s="9"/>
      <c r="AB191" s="9"/>
    </row>
    <row r="192" spans="20:28" x14ac:dyDescent="0.15">
      <c r="T192" s="9"/>
      <c r="U192" s="9"/>
      <c r="V192" s="9"/>
      <c r="W192" s="9"/>
      <c r="X192" s="9"/>
      <c r="Y192" s="9"/>
      <c r="Z192" s="9"/>
      <c r="AA192" s="9"/>
      <c r="AB192" s="9"/>
    </row>
    <row r="193" spans="20:28" x14ac:dyDescent="0.15">
      <c r="T193" s="9"/>
      <c r="U193" s="9"/>
      <c r="V193" s="9"/>
      <c r="W193" s="9"/>
      <c r="X193" s="9"/>
      <c r="Y193" s="9"/>
      <c r="Z193" s="9"/>
      <c r="AA193" s="9"/>
      <c r="AB193" s="9"/>
    </row>
    <row r="194" spans="20:28" x14ac:dyDescent="0.15">
      <c r="T194" s="9"/>
      <c r="U194" s="9"/>
      <c r="V194" s="9"/>
      <c r="W194" s="9"/>
      <c r="X194" s="9"/>
      <c r="Y194" s="9"/>
      <c r="Z194" s="9"/>
      <c r="AA194" s="9"/>
      <c r="AB194" s="9"/>
    </row>
    <row r="195" spans="20:28" x14ac:dyDescent="0.15">
      <c r="T195" s="9"/>
      <c r="U195" s="9"/>
      <c r="V195" s="9"/>
      <c r="W195" s="9"/>
      <c r="X195" s="9"/>
      <c r="Y195" s="9"/>
      <c r="Z195" s="9"/>
      <c r="AA195" s="9"/>
      <c r="AB195" s="9"/>
    </row>
    <row r="196" spans="20:28" x14ac:dyDescent="0.15">
      <c r="T196" s="9"/>
      <c r="U196" s="9"/>
      <c r="V196" s="9"/>
      <c r="W196" s="9"/>
      <c r="X196" s="9"/>
      <c r="Y196" s="9"/>
      <c r="Z196" s="9"/>
      <c r="AA196" s="9"/>
      <c r="AB196" s="9"/>
    </row>
    <row r="197" spans="20:28" x14ac:dyDescent="0.15">
      <c r="T197" s="9"/>
      <c r="U197" s="9"/>
      <c r="V197" s="9"/>
      <c r="W197" s="9"/>
      <c r="X197" s="9"/>
      <c r="Y197" s="9"/>
      <c r="Z197" s="9"/>
      <c r="AA197" s="9"/>
      <c r="AB197" s="9"/>
    </row>
    <row r="198" spans="20:28" x14ac:dyDescent="0.15">
      <c r="T198" s="9"/>
      <c r="U198" s="9"/>
      <c r="V198" s="9"/>
      <c r="W198" s="9"/>
      <c r="X198" s="9"/>
      <c r="Y198" s="9"/>
      <c r="Z198" s="9"/>
      <c r="AA198" s="9"/>
      <c r="AB198" s="9"/>
    </row>
    <row r="199" spans="20:28" x14ac:dyDescent="0.15">
      <c r="T199" s="9"/>
      <c r="U199" s="9"/>
      <c r="V199" s="9"/>
      <c r="W199" s="9"/>
      <c r="X199" s="9"/>
      <c r="Y199" s="9"/>
      <c r="Z199" s="9"/>
      <c r="AA199" s="9"/>
      <c r="AB199" s="9"/>
    </row>
    <row r="200" spans="20:28" x14ac:dyDescent="0.15">
      <c r="T200" s="9"/>
      <c r="U200" s="9"/>
      <c r="V200" s="9"/>
      <c r="W200" s="9"/>
      <c r="X200" s="9"/>
      <c r="Y200" s="9"/>
      <c r="Z200" s="9"/>
      <c r="AA200" s="9"/>
      <c r="AB200" s="9"/>
    </row>
    <row r="201" spans="20:28" x14ac:dyDescent="0.15">
      <c r="T201" s="9"/>
      <c r="U201" s="9"/>
      <c r="V201" s="9"/>
      <c r="W201" s="9"/>
      <c r="X201" s="9"/>
      <c r="Y201" s="9"/>
      <c r="Z201" s="9"/>
      <c r="AA201" s="9"/>
      <c r="AB201" s="9"/>
    </row>
    <row r="202" spans="20:28" x14ac:dyDescent="0.15">
      <c r="T202" s="9"/>
      <c r="U202" s="9"/>
      <c r="V202" s="9"/>
      <c r="W202" s="9"/>
      <c r="X202" s="9"/>
      <c r="Y202" s="9"/>
      <c r="Z202" s="9"/>
      <c r="AA202" s="9"/>
      <c r="AB202" s="9"/>
    </row>
    <row r="203" spans="20:28" x14ac:dyDescent="0.15">
      <c r="T203" s="9"/>
      <c r="U203" s="9"/>
      <c r="V203" s="9"/>
      <c r="W203" s="9"/>
      <c r="X203" s="9"/>
      <c r="Y203" s="9"/>
      <c r="Z203" s="9"/>
      <c r="AA203" s="9"/>
      <c r="AB203" s="9"/>
    </row>
    <row r="204" spans="20:28" x14ac:dyDescent="0.15">
      <c r="T204" s="9"/>
      <c r="U204" s="9"/>
      <c r="V204" s="9"/>
      <c r="W204" s="9"/>
      <c r="X204" s="9"/>
      <c r="Y204" s="9"/>
      <c r="Z204" s="9"/>
      <c r="AA204" s="9"/>
      <c r="AB204" s="9"/>
    </row>
    <row r="205" spans="20:28" x14ac:dyDescent="0.15">
      <c r="T205" s="9"/>
      <c r="U205" s="9"/>
      <c r="V205" s="9"/>
      <c r="W205" s="9"/>
      <c r="X205" s="9"/>
      <c r="Y205" s="9"/>
      <c r="Z205" s="9"/>
      <c r="AA205" s="9"/>
      <c r="AB205" s="9"/>
    </row>
    <row r="206" spans="20:28" x14ac:dyDescent="0.15">
      <c r="T206" s="9"/>
      <c r="U206" s="9"/>
      <c r="V206" s="9"/>
      <c r="W206" s="9"/>
      <c r="X206" s="9"/>
      <c r="Y206" s="9"/>
      <c r="Z206" s="9"/>
      <c r="AA206" s="9"/>
      <c r="AB206" s="9"/>
    </row>
    <row r="207" spans="20:28" x14ac:dyDescent="0.15">
      <c r="T207" s="9"/>
      <c r="U207" s="9"/>
      <c r="V207" s="9"/>
      <c r="W207" s="9"/>
      <c r="X207" s="9"/>
      <c r="Y207" s="9"/>
      <c r="Z207" s="9"/>
      <c r="AA207" s="9"/>
      <c r="AB207" s="9"/>
    </row>
    <row r="208" spans="20:28" x14ac:dyDescent="0.15">
      <c r="T208" s="9"/>
      <c r="U208" s="9"/>
      <c r="V208" s="9"/>
      <c r="W208" s="9"/>
      <c r="X208" s="9"/>
      <c r="Y208" s="9"/>
      <c r="Z208" s="9"/>
      <c r="AA208" s="9"/>
      <c r="AB208" s="9"/>
    </row>
    <row r="209" spans="20:28" x14ac:dyDescent="0.15">
      <c r="T209" s="9"/>
      <c r="U209" s="9"/>
      <c r="V209" s="9"/>
      <c r="W209" s="9"/>
      <c r="X209" s="9"/>
      <c r="Y209" s="9"/>
      <c r="Z209" s="9"/>
      <c r="AA209" s="9"/>
      <c r="AB209" s="9"/>
    </row>
    <row r="210" spans="20:28" x14ac:dyDescent="0.15">
      <c r="T210" s="9"/>
      <c r="U210" s="9"/>
      <c r="V210" s="9"/>
      <c r="W210" s="9"/>
      <c r="X210" s="9"/>
      <c r="Y210" s="9"/>
      <c r="Z210" s="9"/>
      <c r="AA210" s="9"/>
      <c r="AB210" s="9"/>
    </row>
    <row r="211" spans="20:28" x14ac:dyDescent="0.15">
      <c r="T211" s="9"/>
      <c r="U211" s="9"/>
      <c r="V211" s="9"/>
      <c r="W211" s="9"/>
      <c r="X211" s="9"/>
      <c r="Y211" s="9"/>
      <c r="Z211" s="9"/>
      <c r="AA211" s="9"/>
      <c r="AB211" s="9"/>
    </row>
    <row r="212" spans="20:28" x14ac:dyDescent="0.15">
      <c r="T212" s="9"/>
      <c r="U212" s="9"/>
      <c r="V212" s="9"/>
      <c r="W212" s="9"/>
      <c r="X212" s="9"/>
      <c r="Y212" s="9"/>
      <c r="Z212" s="9"/>
      <c r="AA212" s="9"/>
      <c r="AB212" s="9"/>
    </row>
    <row r="213" spans="20:28" x14ac:dyDescent="0.15">
      <c r="T213" s="9"/>
      <c r="U213" s="9"/>
      <c r="V213" s="9"/>
      <c r="W213" s="9"/>
      <c r="X213" s="9"/>
      <c r="Y213" s="9"/>
      <c r="Z213" s="9"/>
      <c r="AA213" s="9"/>
      <c r="AB213" s="9"/>
    </row>
    <row r="214" spans="20:28" x14ac:dyDescent="0.15">
      <c r="T214" s="9"/>
      <c r="U214" s="9"/>
      <c r="V214" s="9"/>
      <c r="W214" s="9"/>
      <c r="X214" s="9"/>
      <c r="Y214" s="9"/>
      <c r="Z214" s="9"/>
      <c r="AA214" s="9"/>
      <c r="AB214" s="9"/>
    </row>
    <row r="215" spans="20:28" x14ac:dyDescent="0.15">
      <c r="T215" s="9"/>
      <c r="U215" s="9"/>
      <c r="V215" s="9"/>
      <c r="W215" s="9"/>
      <c r="X215" s="9"/>
      <c r="Y215" s="9"/>
      <c r="Z215" s="9"/>
      <c r="AA215" s="9"/>
      <c r="AB215" s="9"/>
    </row>
    <row r="216" spans="20:28" x14ac:dyDescent="0.15">
      <c r="T216" s="9"/>
      <c r="U216" s="9"/>
      <c r="V216" s="9"/>
      <c r="W216" s="9"/>
      <c r="X216" s="9"/>
      <c r="Y216" s="9"/>
      <c r="Z216" s="9"/>
      <c r="AA216" s="9"/>
      <c r="AB216" s="9"/>
    </row>
    <row r="217" spans="20:28" x14ac:dyDescent="0.15">
      <c r="T217" s="9"/>
      <c r="U217" s="9"/>
      <c r="V217" s="9"/>
      <c r="W217" s="9"/>
      <c r="X217" s="9"/>
      <c r="Y217" s="9"/>
      <c r="Z217" s="9"/>
      <c r="AA217" s="9"/>
      <c r="AB217" s="9"/>
    </row>
    <row r="218" spans="20:28" x14ac:dyDescent="0.15">
      <c r="T218" s="9"/>
      <c r="U218" s="9"/>
      <c r="V218" s="9"/>
      <c r="W218" s="9"/>
      <c r="X218" s="9"/>
      <c r="Y218" s="9"/>
      <c r="Z218" s="9"/>
      <c r="AA218" s="9"/>
      <c r="AB218" s="9"/>
    </row>
    <row r="219" spans="20:28" x14ac:dyDescent="0.15">
      <c r="T219" s="9"/>
      <c r="U219" s="9"/>
      <c r="V219" s="9"/>
      <c r="W219" s="9"/>
      <c r="X219" s="9"/>
      <c r="Y219" s="9"/>
      <c r="Z219" s="9"/>
      <c r="AA219" s="9"/>
      <c r="AB219" s="9"/>
    </row>
    <row r="220" spans="20:28" x14ac:dyDescent="0.15">
      <c r="T220" s="9"/>
      <c r="U220" s="9"/>
      <c r="V220" s="9"/>
      <c r="W220" s="9"/>
      <c r="X220" s="9"/>
      <c r="Y220" s="9"/>
      <c r="Z220" s="9"/>
      <c r="AA220" s="9"/>
      <c r="AB220" s="9"/>
    </row>
    <row r="221" spans="20:28" x14ac:dyDescent="0.15">
      <c r="T221" s="9"/>
      <c r="U221" s="9"/>
      <c r="V221" s="9"/>
      <c r="W221" s="9"/>
      <c r="X221" s="9"/>
      <c r="Y221" s="9"/>
      <c r="Z221" s="9"/>
      <c r="AA221" s="9"/>
      <c r="AB221" s="9"/>
    </row>
    <row r="222" spans="20:28" x14ac:dyDescent="0.15">
      <c r="T222" s="9"/>
      <c r="U222" s="9"/>
      <c r="V222" s="9"/>
      <c r="W222" s="9"/>
      <c r="X222" s="9"/>
      <c r="Y222" s="9"/>
      <c r="Z222" s="9"/>
      <c r="AA222" s="9"/>
      <c r="AB222" s="9"/>
    </row>
    <row r="223" spans="20:28" x14ac:dyDescent="0.15">
      <c r="T223" s="9"/>
      <c r="U223" s="9"/>
      <c r="V223" s="9"/>
      <c r="W223" s="9"/>
      <c r="X223" s="9"/>
      <c r="Y223" s="9"/>
      <c r="Z223" s="9"/>
      <c r="AA223" s="9"/>
      <c r="AB223" s="9"/>
    </row>
    <row r="224" spans="20:28" x14ac:dyDescent="0.15">
      <c r="T224" s="9"/>
      <c r="U224" s="9"/>
      <c r="V224" s="9"/>
      <c r="W224" s="9"/>
      <c r="X224" s="9"/>
      <c r="Y224" s="9"/>
      <c r="Z224" s="9"/>
      <c r="AA224" s="9"/>
      <c r="AB224" s="9"/>
    </row>
    <row r="225" spans="20:28" x14ac:dyDescent="0.15">
      <c r="T225" s="9"/>
      <c r="U225" s="9"/>
      <c r="V225" s="9"/>
      <c r="W225" s="9"/>
      <c r="X225" s="9"/>
      <c r="Y225" s="9"/>
      <c r="Z225" s="9"/>
      <c r="AA225" s="9"/>
      <c r="AB225" s="9"/>
    </row>
    <row r="226" spans="20:28" x14ac:dyDescent="0.15">
      <c r="T226" s="9"/>
      <c r="U226" s="9"/>
      <c r="V226" s="9"/>
      <c r="W226" s="9"/>
      <c r="X226" s="9"/>
      <c r="Y226" s="9"/>
      <c r="Z226" s="9"/>
      <c r="AA226" s="9"/>
      <c r="AB226" s="9"/>
    </row>
    <row r="227" spans="20:28" x14ac:dyDescent="0.15">
      <c r="T227" s="9"/>
      <c r="U227" s="9"/>
      <c r="V227" s="9"/>
      <c r="W227" s="9"/>
      <c r="X227" s="9"/>
      <c r="Y227" s="9"/>
      <c r="Z227" s="9"/>
      <c r="AA227" s="9"/>
      <c r="AB227" s="9"/>
    </row>
    <row r="228" spans="20:28" x14ac:dyDescent="0.15">
      <c r="T228" s="9"/>
      <c r="U228" s="9"/>
      <c r="V228" s="9"/>
      <c r="W228" s="9"/>
      <c r="X228" s="9"/>
      <c r="Y228" s="9"/>
      <c r="Z228" s="9"/>
      <c r="AA228" s="9"/>
      <c r="AB228" s="9"/>
    </row>
    <row r="229" spans="20:28" x14ac:dyDescent="0.15">
      <c r="T229" s="9"/>
      <c r="U229" s="9"/>
      <c r="V229" s="9"/>
      <c r="W229" s="9"/>
      <c r="X229" s="9"/>
      <c r="Y229" s="9"/>
      <c r="Z229" s="9"/>
      <c r="AA229" s="9"/>
      <c r="AB229" s="9"/>
    </row>
    <row r="230" spans="20:28" x14ac:dyDescent="0.15">
      <c r="T230" s="9"/>
      <c r="U230" s="9"/>
      <c r="V230" s="9"/>
      <c r="W230" s="9"/>
      <c r="X230" s="9"/>
      <c r="Y230" s="9"/>
      <c r="Z230" s="9"/>
      <c r="AA230" s="9"/>
      <c r="AB230" s="9"/>
    </row>
    <row r="231" spans="20:28" x14ac:dyDescent="0.15">
      <c r="T231" s="9"/>
      <c r="U231" s="9"/>
      <c r="V231" s="9"/>
      <c r="W231" s="9"/>
      <c r="X231" s="9"/>
      <c r="Y231" s="9"/>
      <c r="Z231" s="9"/>
      <c r="AA231" s="9"/>
      <c r="AB231" s="9"/>
    </row>
    <row r="232" spans="20:28" x14ac:dyDescent="0.15">
      <c r="T232" s="9"/>
      <c r="U232" s="9"/>
      <c r="V232" s="9"/>
      <c r="W232" s="9"/>
      <c r="X232" s="9"/>
      <c r="Y232" s="9"/>
      <c r="Z232" s="9"/>
      <c r="AA232" s="9"/>
      <c r="AB232" s="9"/>
    </row>
    <row r="233" spans="20:28" x14ac:dyDescent="0.15">
      <c r="T233" s="9"/>
      <c r="U233" s="9"/>
      <c r="V233" s="9"/>
      <c r="W233" s="9"/>
      <c r="X233" s="9"/>
      <c r="Y233" s="9"/>
      <c r="Z233" s="9"/>
      <c r="AA233" s="9"/>
      <c r="AB233" s="9"/>
    </row>
    <row r="234" spans="20:28" x14ac:dyDescent="0.15">
      <c r="T234" s="9"/>
      <c r="U234" s="9"/>
      <c r="V234" s="9"/>
      <c r="W234" s="9"/>
      <c r="X234" s="9"/>
      <c r="Y234" s="9"/>
      <c r="Z234" s="9"/>
      <c r="AA234" s="9"/>
      <c r="AB234" s="9"/>
    </row>
    <row r="235" spans="20:28" x14ac:dyDescent="0.15">
      <c r="T235" s="9"/>
      <c r="U235" s="9"/>
      <c r="V235" s="9"/>
      <c r="W235" s="9"/>
      <c r="X235" s="9"/>
      <c r="Y235" s="9"/>
      <c r="Z235" s="9"/>
      <c r="AA235" s="9"/>
      <c r="AB235" s="9"/>
    </row>
    <row r="236" spans="20:28" x14ac:dyDescent="0.15">
      <c r="T236" s="9"/>
      <c r="U236" s="9"/>
      <c r="V236" s="9"/>
      <c r="W236" s="9"/>
      <c r="X236" s="9"/>
      <c r="Y236" s="9"/>
      <c r="Z236" s="9"/>
      <c r="AA236" s="9"/>
      <c r="AB236" s="9"/>
    </row>
    <row r="237" spans="20:28" x14ac:dyDescent="0.15">
      <c r="T237" s="9"/>
      <c r="U237" s="9"/>
      <c r="V237" s="9"/>
      <c r="W237" s="9"/>
      <c r="X237" s="9"/>
      <c r="Y237" s="9"/>
      <c r="Z237" s="9"/>
      <c r="AA237" s="9"/>
      <c r="AB237" s="9"/>
    </row>
    <row r="238" spans="20:28" x14ac:dyDescent="0.15">
      <c r="T238" s="9"/>
      <c r="U238" s="9"/>
      <c r="V238" s="9"/>
      <c r="W238" s="9"/>
      <c r="X238" s="9"/>
      <c r="Y238" s="9"/>
      <c r="Z238" s="9"/>
      <c r="AA238" s="9"/>
      <c r="AB238" s="9"/>
    </row>
    <row r="239" spans="20:28" x14ac:dyDescent="0.15">
      <c r="T239" s="9"/>
      <c r="U239" s="9"/>
      <c r="V239" s="9"/>
      <c r="W239" s="9"/>
      <c r="X239" s="9"/>
      <c r="Y239" s="9"/>
      <c r="Z239" s="9"/>
      <c r="AA239" s="9"/>
      <c r="AB239" s="9"/>
    </row>
    <row r="240" spans="20:28" x14ac:dyDescent="0.15">
      <c r="T240" s="9"/>
      <c r="U240" s="9"/>
      <c r="V240" s="9"/>
      <c r="W240" s="9"/>
      <c r="X240" s="9"/>
      <c r="Y240" s="9"/>
      <c r="Z240" s="9"/>
      <c r="AA240" s="9"/>
      <c r="AB240" s="9"/>
    </row>
    <row r="241" spans="20:28" x14ac:dyDescent="0.15">
      <c r="T241" s="9"/>
      <c r="U241" s="9"/>
      <c r="V241" s="9"/>
      <c r="W241" s="9"/>
      <c r="X241" s="9"/>
      <c r="Y241" s="9"/>
      <c r="Z241" s="9"/>
      <c r="AA241" s="9"/>
      <c r="AB241" s="9"/>
    </row>
    <row r="242" spans="20:28" x14ac:dyDescent="0.15">
      <c r="T242" s="9"/>
      <c r="U242" s="9"/>
      <c r="V242" s="9"/>
      <c r="W242" s="9"/>
      <c r="X242" s="9"/>
      <c r="Y242" s="9"/>
      <c r="Z242" s="9"/>
      <c r="AA242" s="9"/>
      <c r="AB242" s="9"/>
    </row>
    <row r="243" spans="20:28" x14ac:dyDescent="0.15">
      <c r="T243" s="9"/>
      <c r="U243" s="9"/>
      <c r="V243" s="9"/>
      <c r="W243" s="9"/>
      <c r="X243" s="9"/>
      <c r="Y243" s="9"/>
      <c r="Z243" s="9"/>
      <c r="AA243" s="9"/>
      <c r="AB243" s="9"/>
    </row>
    <row r="244" spans="20:28" x14ac:dyDescent="0.15">
      <c r="T244" s="9"/>
      <c r="U244" s="9"/>
      <c r="V244" s="9"/>
      <c r="W244" s="9"/>
      <c r="X244" s="9"/>
      <c r="Y244" s="9"/>
      <c r="Z244" s="9"/>
      <c r="AA244" s="9"/>
      <c r="AB244" s="9"/>
    </row>
    <row r="245" spans="20:28" x14ac:dyDescent="0.15">
      <c r="T245" s="9"/>
      <c r="U245" s="9"/>
      <c r="V245" s="9"/>
      <c r="W245" s="9"/>
      <c r="X245" s="9"/>
      <c r="Y245" s="9"/>
      <c r="Z245" s="9"/>
      <c r="AA245" s="9"/>
      <c r="AB245" s="9"/>
    </row>
    <row r="246" spans="20:28" x14ac:dyDescent="0.15">
      <c r="T246" s="9"/>
      <c r="U246" s="9"/>
      <c r="V246" s="9"/>
      <c r="W246" s="9"/>
      <c r="X246" s="9"/>
      <c r="Y246" s="9"/>
      <c r="Z246" s="9"/>
      <c r="AA246" s="9"/>
      <c r="AB246" s="9"/>
    </row>
    <row r="247" spans="20:28" x14ac:dyDescent="0.15">
      <c r="T247" s="9"/>
      <c r="U247" s="9"/>
      <c r="V247" s="9"/>
      <c r="W247" s="9"/>
      <c r="X247" s="9"/>
      <c r="Y247" s="9"/>
      <c r="Z247" s="9"/>
      <c r="AA247" s="9"/>
      <c r="AB247" s="9"/>
    </row>
    <row r="248" spans="20:28" x14ac:dyDescent="0.15">
      <c r="T248" s="9"/>
      <c r="U248" s="9"/>
      <c r="V248" s="9"/>
      <c r="W248" s="9"/>
      <c r="X248" s="9"/>
      <c r="Y248" s="9"/>
      <c r="Z248" s="9"/>
      <c r="AA248" s="9"/>
      <c r="AB248" s="9"/>
    </row>
    <row r="249" spans="20:28" x14ac:dyDescent="0.15">
      <c r="T249" s="9"/>
      <c r="U249" s="9"/>
      <c r="V249" s="9"/>
      <c r="W249" s="9"/>
      <c r="X249" s="9"/>
      <c r="Y249" s="9"/>
      <c r="Z249" s="9"/>
      <c r="AA249" s="9"/>
      <c r="AB249" s="9"/>
    </row>
    <row r="250" spans="20:28" x14ac:dyDescent="0.15">
      <c r="T250" s="9"/>
      <c r="U250" s="9"/>
      <c r="V250" s="9"/>
      <c r="W250" s="9"/>
      <c r="X250" s="9"/>
      <c r="Y250" s="9"/>
      <c r="Z250" s="9"/>
      <c r="AA250" s="9"/>
      <c r="AB250" s="9"/>
    </row>
    <row r="251" spans="20:28" x14ac:dyDescent="0.15">
      <c r="T251" s="9"/>
      <c r="U251" s="9"/>
      <c r="V251" s="9"/>
      <c r="W251" s="9"/>
      <c r="X251" s="9"/>
      <c r="Y251" s="9"/>
      <c r="Z251" s="9"/>
      <c r="AA251" s="9"/>
      <c r="AB251" s="9"/>
    </row>
    <row r="252" spans="20:28" x14ac:dyDescent="0.15">
      <c r="T252" s="9"/>
      <c r="U252" s="9"/>
      <c r="V252" s="9"/>
      <c r="W252" s="9"/>
      <c r="X252" s="9"/>
      <c r="Y252" s="9"/>
      <c r="Z252" s="9"/>
      <c r="AA252" s="9"/>
      <c r="AB252" s="9"/>
    </row>
    <row r="253" spans="20:28" x14ac:dyDescent="0.15">
      <c r="T253" s="9"/>
      <c r="U253" s="9"/>
      <c r="V253" s="9"/>
      <c r="W253" s="9"/>
      <c r="X253" s="9"/>
      <c r="Y253" s="9"/>
      <c r="Z253" s="9"/>
      <c r="AA253" s="9"/>
      <c r="AB253" s="9"/>
    </row>
    <row r="254" spans="20:28" x14ac:dyDescent="0.15">
      <c r="T254" s="9"/>
      <c r="U254" s="9"/>
      <c r="V254" s="9"/>
      <c r="W254" s="9"/>
      <c r="X254" s="9"/>
      <c r="Y254" s="9"/>
      <c r="Z254" s="9"/>
      <c r="AA254" s="9"/>
      <c r="AB254" s="9"/>
    </row>
    <row r="255" spans="20:28" x14ac:dyDescent="0.15">
      <c r="T255" s="9"/>
      <c r="U255" s="9"/>
      <c r="V255" s="9"/>
      <c r="W255" s="9"/>
      <c r="X255" s="9"/>
      <c r="Y255" s="9"/>
      <c r="Z255" s="9"/>
      <c r="AA255" s="9"/>
      <c r="AB255" s="9"/>
    </row>
    <row r="256" spans="20:28" x14ac:dyDescent="0.15">
      <c r="T256" s="9"/>
      <c r="U256" s="9"/>
      <c r="V256" s="9"/>
      <c r="W256" s="9"/>
      <c r="X256" s="9"/>
      <c r="Y256" s="9"/>
      <c r="Z256" s="9"/>
      <c r="AA256" s="9"/>
      <c r="AB256" s="9"/>
    </row>
    <row r="257" spans="20:28" x14ac:dyDescent="0.15">
      <c r="T257" s="9"/>
      <c r="U257" s="9"/>
      <c r="V257" s="9"/>
      <c r="W257" s="9"/>
      <c r="X257" s="9"/>
      <c r="Y257" s="9"/>
      <c r="Z257" s="9"/>
      <c r="AA257" s="9"/>
      <c r="AB257" s="9"/>
    </row>
    <row r="258" spans="20:28" x14ac:dyDescent="0.15">
      <c r="T258" s="9"/>
      <c r="U258" s="9"/>
      <c r="V258" s="9"/>
      <c r="W258" s="9"/>
      <c r="X258" s="9"/>
      <c r="Y258" s="9"/>
      <c r="Z258" s="9"/>
      <c r="AA258" s="9"/>
      <c r="AB258" s="9"/>
    </row>
    <row r="259" spans="20:28" x14ac:dyDescent="0.15">
      <c r="T259" s="9"/>
      <c r="U259" s="9"/>
      <c r="V259" s="9"/>
      <c r="W259" s="9"/>
      <c r="X259" s="9"/>
      <c r="Y259" s="9"/>
      <c r="Z259" s="9"/>
      <c r="AA259" s="9"/>
      <c r="AB259" s="9"/>
    </row>
    <row r="260" spans="20:28" x14ac:dyDescent="0.15">
      <c r="T260" s="9"/>
      <c r="U260" s="9"/>
      <c r="V260" s="9"/>
      <c r="W260" s="9"/>
      <c r="X260" s="9"/>
      <c r="Y260" s="9"/>
      <c r="Z260" s="9"/>
      <c r="AA260" s="9"/>
      <c r="AB260" s="9"/>
    </row>
    <row r="261" spans="20:28" x14ac:dyDescent="0.15">
      <c r="T261" s="9"/>
      <c r="U261" s="9"/>
      <c r="V261" s="9"/>
      <c r="W261" s="9"/>
      <c r="X261" s="9"/>
      <c r="Y261" s="9"/>
      <c r="Z261" s="9"/>
      <c r="AA261" s="9"/>
      <c r="AB261" s="9"/>
    </row>
    <row r="262" spans="20:28" x14ac:dyDescent="0.15">
      <c r="T262" s="9"/>
      <c r="U262" s="9"/>
      <c r="V262" s="9"/>
      <c r="W262" s="9"/>
      <c r="X262" s="9"/>
      <c r="Y262" s="9"/>
      <c r="Z262" s="9"/>
      <c r="AA262" s="9"/>
      <c r="AB262" s="9"/>
    </row>
    <row r="263" spans="20:28" x14ac:dyDescent="0.15">
      <c r="T263" s="9"/>
      <c r="U263" s="9"/>
      <c r="V263" s="9"/>
      <c r="W263" s="9"/>
      <c r="X263" s="9"/>
      <c r="Y263" s="9"/>
      <c r="Z263" s="9"/>
      <c r="AA263" s="9"/>
      <c r="AB263" s="9"/>
    </row>
    <row r="264" spans="20:28" x14ac:dyDescent="0.15">
      <c r="T264" s="9"/>
      <c r="U264" s="9"/>
      <c r="V264" s="9"/>
      <c r="W264" s="9"/>
      <c r="X264" s="9"/>
      <c r="Y264" s="9"/>
      <c r="Z264" s="9"/>
      <c r="AA264" s="9"/>
      <c r="AB264" s="9"/>
    </row>
    <row r="265" spans="20:28" x14ac:dyDescent="0.15">
      <c r="T265" s="9"/>
      <c r="U265" s="9"/>
      <c r="V265" s="9"/>
      <c r="W265" s="9"/>
      <c r="X265" s="9"/>
      <c r="Y265" s="9"/>
      <c r="Z265" s="9"/>
      <c r="AA265" s="9"/>
      <c r="AB265" s="9"/>
    </row>
    <row r="266" spans="20:28" x14ac:dyDescent="0.15">
      <c r="T266" s="9"/>
      <c r="U266" s="9"/>
      <c r="V266" s="9"/>
      <c r="W266" s="9"/>
      <c r="X266" s="9"/>
      <c r="Y266" s="9"/>
      <c r="Z266" s="9"/>
      <c r="AA266" s="9"/>
      <c r="AB266" s="9"/>
    </row>
    <row r="267" spans="20:28" x14ac:dyDescent="0.15">
      <c r="T267" s="9"/>
      <c r="U267" s="9"/>
      <c r="V267" s="9"/>
      <c r="W267" s="9"/>
      <c r="X267" s="9"/>
      <c r="Y267" s="9"/>
      <c r="Z267" s="9"/>
      <c r="AA267" s="9"/>
      <c r="AB267" s="9"/>
    </row>
    <row r="268" spans="20:28" x14ac:dyDescent="0.15">
      <c r="T268" s="9"/>
      <c r="U268" s="9"/>
      <c r="V268" s="9"/>
      <c r="W268" s="9"/>
      <c r="X268" s="9"/>
      <c r="Y268" s="9"/>
      <c r="Z268" s="9"/>
      <c r="AA268" s="9"/>
      <c r="AB268" s="9"/>
    </row>
    <row r="269" spans="20:28" x14ac:dyDescent="0.15">
      <c r="T269" s="9"/>
      <c r="U269" s="9"/>
      <c r="V269" s="9"/>
      <c r="W269" s="9"/>
      <c r="X269" s="9"/>
      <c r="Y269" s="9"/>
      <c r="Z269" s="9"/>
      <c r="AA269" s="9"/>
      <c r="AB269" s="9"/>
    </row>
    <row r="270" spans="20:28" x14ac:dyDescent="0.15">
      <c r="T270" s="9"/>
      <c r="U270" s="9"/>
      <c r="V270" s="9"/>
      <c r="W270" s="9"/>
      <c r="X270" s="9"/>
      <c r="Y270" s="9"/>
      <c r="Z270" s="9"/>
      <c r="AA270" s="9"/>
      <c r="AB270" s="9"/>
    </row>
    <row r="271" spans="20:28" x14ac:dyDescent="0.15">
      <c r="T271" s="9"/>
      <c r="U271" s="9"/>
      <c r="V271" s="9"/>
      <c r="W271" s="9"/>
      <c r="X271" s="9"/>
      <c r="Y271" s="9"/>
      <c r="Z271" s="9"/>
      <c r="AA271" s="9"/>
      <c r="AB271" s="9"/>
    </row>
    <row r="272" spans="20:28" x14ac:dyDescent="0.15">
      <c r="T272" s="9"/>
      <c r="U272" s="9"/>
      <c r="V272" s="9"/>
      <c r="W272" s="9"/>
      <c r="X272" s="9"/>
      <c r="Y272" s="9"/>
      <c r="Z272" s="9"/>
      <c r="AA272" s="9"/>
      <c r="AB272" s="9"/>
    </row>
    <row r="273" spans="20:28" x14ac:dyDescent="0.15">
      <c r="T273" s="9"/>
      <c r="U273" s="9"/>
      <c r="V273" s="9"/>
      <c r="W273" s="9"/>
      <c r="X273" s="9"/>
      <c r="Y273" s="9"/>
      <c r="Z273" s="9"/>
      <c r="AA273" s="9"/>
      <c r="AB273" s="9"/>
    </row>
    <row r="274" spans="20:28" x14ac:dyDescent="0.15">
      <c r="T274" s="9"/>
      <c r="U274" s="9"/>
      <c r="V274" s="9"/>
      <c r="W274" s="9"/>
      <c r="X274" s="9"/>
      <c r="Y274" s="9"/>
      <c r="Z274" s="9"/>
      <c r="AA274" s="9"/>
      <c r="AB274" s="9"/>
    </row>
    <row r="275" spans="20:28" x14ac:dyDescent="0.15">
      <c r="T275" s="9"/>
      <c r="U275" s="9"/>
      <c r="V275" s="9"/>
      <c r="W275" s="9"/>
      <c r="X275" s="9"/>
      <c r="Y275" s="9"/>
      <c r="Z275" s="9"/>
      <c r="AA275" s="9"/>
      <c r="AB275" s="9"/>
    </row>
    <row r="276" spans="20:28" x14ac:dyDescent="0.15">
      <c r="T276" s="9"/>
      <c r="U276" s="9"/>
      <c r="V276" s="9"/>
      <c r="W276" s="9"/>
      <c r="X276" s="9"/>
      <c r="Y276" s="9"/>
      <c r="Z276" s="9"/>
      <c r="AA276" s="9"/>
      <c r="AB276" s="9"/>
    </row>
    <row r="277" spans="20:28" x14ac:dyDescent="0.15">
      <c r="T277" s="9"/>
      <c r="U277" s="9"/>
      <c r="V277" s="9"/>
      <c r="W277" s="9"/>
      <c r="X277" s="9"/>
      <c r="Y277" s="9"/>
      <c r="Z277" s="9"/>
      <c r="AA277" s="9"/>
      <c r="AB277" s="9"/>
    </row>
    <row r="278" spans="20:28" x14ac:dyDescent="0.15">
      <c r="T278" s="9"/>
      <c r="U278" s="9"/>
      <c r="V278" s="9"/>
      <c r="W278" s="9"/>
      <c r="X278" s="9"/>
      <c r="Y278" s="9"/>
      <c r="Z278" s="9"/>
      <c r="AA278" s="9"/>
      <c r="AB278" s="9"/>
    </row>
    <row r="279" spans="20:28" x14ac:dyDescent="0.15">
      <c r="T279" s="9"/>
      <c r="U279" s="9"/>
      <c r="V279" s="9"/>
      <c r="W279" s="9"/>
      <c r="X279" s="9"/>
      <c r="Y279" s="9"/>
      <c r="Z279" s="9"/>
      <c r="AA279" s="9"/>
      <c r="AB279" s="9"/>
    </row>
    <row r="280" spans="20:28" x14ac:dyDescent="0.15">
      <c r="T280" s="9"/>
      <c r="U280" s="9"/>
      <c r="V280" s="9"/>
      <c r="W280" s="9"/>
      <c r="X280" s="9"/>
      <c r="Y280" s="9"/>
      <c r="Z280" s="9"/>
      <c r="AA280" s="9"/>
      <c r="AB280" s="9"/>
    </row>
    <row r="281" spans="20:28" x14ac:dyDescent="0.15">
      <c r="T281" s="9"/>
      <c r="U281" s="9"/>
      <c r="V281" s="9"/>
      <c r="W281" s="9"/>
      <c r="X281" s="9"/>
      <c r="Y281" s="9"/>
      <c r="Z281" s="9"/>
      <c r="AA281" s="9"/>
      <c r="AB281" s="9"/>
    </row>
    <row r="282" spans="20:28" x14ac:dyDescent="0.15">
      <c r="T282" s="9"/>
      <c r="U282" s="9"/>
      <c r="V282" s="9"/>
      <c r="W282" s="9"/>
      <c r="X282" s="9"/>
      <c r="Y282" s="9"/>
      <c r="Z282" s="9"/>
      <c r="AA282" s="9"/>
      <c r="AB282" s="9"/>
    </row>
    <row r="283" spans="20:28" x14ac:dyDescent="0.15">
      <c r="T283" s="9"/>
      <c r="U283" s="9"/>
      <c r="V283" s="9"/>
      <c r="W283" s="9"/>
      <c r="X283" s="9"/>
      <c r="Y283" s="9"/>
      <c r="Z283" s="9"/>
      <c r="AA283" s="9"/>
      <c r="AB283" s="9"/>
    </row>
    <row r="284" spans="20:28" x14ac:dyDescent="0.15">
      <c r="T284" s="9"/>
      <c r="U284" s="9"/>
      <c r="V284" s="9"/>
      <c r="W284" s="9"/>
      <c r="X284" s="9"/>
      <c r="Y284" s="9"/>
      <c r="Z284" s="9"/>
      <c r="AA284" s="9"/>
      <c r="AB284" s="9"/>
    </row>
    <row r="285" spans="20:28" x14ac:dyDescent="0.15">
      <c r="T285" s="9"/>
      <c r="U285" s="9"/>
      <c r="V285" s="9"/>
      <c r="W285" s="9"/>
      <c r="X285" s="9"/>
      <c r="Y285" s="9"/>
      <c r="Z285" s="9"/>
      <c r="AA285" s="9"/>
      <c r="AB285" s="9"/>
    </row>
    <row r="286" spans="20:28" x14ac:dyDescent="0.15">
      <c r="T286" s="9"/>
      <c r="U286" s="9"/>
      <c r="V286" s="9"/>
      <c r="W286" s="9"/>
      <c r="X286" s="9"/>
      <c r="Y286" s="9"/>
      <c r="Z286" s="9"/>
      <c r="AA286" s="9"/>
      <c r="AB286" s="9"/>
    </row>
    <row r="287" spans="20:28" x14ac:dyDescent="0.15">
      <c r="T287" s="9"/>
      <c r="U287" s="9"/>
      <c r="V287" s="9"/>
      <c r="W287" s="9"/>
      <c r="X287" s="9"/>
      <c r="Y287" s="9"/>
      <c r="Z287" s="9"/>
      <c r="AA287" s="9"/>
      <c r="AB287" s="9"/>
    </row>
    <row r="288" spans="20:28" x14ac:dyDescent="0.15">
      <c r="T288" s="9"/>
      <c r="U288" s="9"/>
      <c r="V288" s="9"/>
      <c r="W288" s="9"/>
      <c r="X288" s="9"/>
      <c r="Y288" s="9"/>
      <c r="Z288" s="9"/>
      <c r="AA288" s="9"/>
      <c r="AB288" s="9"/>
    </row>
    <row r="289" spans="20:28" x14ac:dyDescent="0.15">
      <c r="T289" s="9"/>
      <c r="U289" s="9"/>
      <c r="V289" s="9"/>
      <c r="W289" s="9"/>
      <c r="X289" s="9"/>
      <c r="Y289" s="9"/>
      <c r="Z289" s="9"/>
      <c r="AA289" s="9"/>
      <c r="AB289" s="9"/>
    </row>
    <row r="290" spans="20:28" x14ac:dyDescent="0.15">
      <c r="T290" s="9"/>
      <c r="U290" s="9"/>
      <c r="V290" s="9"/>
      <c r="W290" s="9"/>
      <c r="X290" s="9"/>
      <c r="Y290" s="9"/>
      <c r="Z290" s="9"/>
      <c r="AA290" s="9"/>
      <c r="AB290" s="9"/>
    </row>
    <row r="291" spans="20:28" x14ac:dyDescent="0.15">
      <c r="T291" s="9"/>
      <c r="U291" s="9"/>
      <c r="V291" s="9"/>
      <c r="W291" s="9"/>
      <c r="X291" s="9"/>
      <c r="Y291" s="9"/>
      <c r="Z291" s="9"/>
      <c r="AA291" s="9"/>
      <c r="AB291" s="9"/>
    </row>
    <row r="292" spans="20:28" x14ac:dyDescent="0.15">
      <c r="T292" s="9"/>
      <c r="U292" s="9"/>
      <c r="V292" s="9"/>
      <c r="W292" s="9"/>
      <c r="X292" s="9"/>
      <c r="Y292" s="9"/>
      <c r="Z292" s="9"/>
      <c r="AA292" s="9"/>
      <c r="AB292" s="9"/>
    </row>
    <row r="293" spans="20:28" x14ac:dyDescent="0.15">
      <c r="T293" s="9"/>
      <c r="U293" s="9"/>
      <c r="V293" s="9"/>
      <c r="W293" s="9"/>
      <c r="X293" s="9"/>
      <c r="Y293" s="9"/>
      <c r="Z293" s="9"/>
      <c r="AA293" s="9"/>
      <c r="AB293" s="9"/>
    </row>
    <row r="294" spans="20:28" x14ac:dyDescent="0.15">
      <c r="T294" s="9"/>
      <c r="U294" s="9"/>
      <c r="V294" s="9"/>
      <c r="W294" s="9"/>
      <c r="X294" s="9"/>
      <c r="Y294" s="9"/>
      <c r="Z294" s="9"/>
      <c r="AA294" s="9"/>
      <c r="AB294" s="9"/>
    </row>
    <row r="295" spans="20:28" x14ac:dyDescent="0.15">
      <c r="T295" s="9"/>
      <c r="U295" s="9"/>
      <c r="V295" s="9"/>
      <c r="W295" s="9"/>
      <c r="X295" s="9"/>
      <c r="Y295" s="9"/>
      <c r="Z295" s="9"/>
      <c r="AA295" s="9"/>
      <c r="AB295" s="9"/>
    </row>
    <row r="296" spans="20:28" x14ac:dyDescent="0.15">
      <c r="T296" s="9"/>
      <c r="U296" s="9"/>
      <c r="V296" s="9"/>
      <c r="W296" s="9"/>
      <c r="X296" s="9"/>
      <c r="Y296" s="9"/>
      <c r="Z296" s="9"/>
      <c r="AA296" s="9"/>
      <c r="AB296" s="9"/>
    </row>
    <row r="297" spans="20:28" x14ac:dyDescent="0.15">
      <c r="T297" s="9"/>
      <c r="U297" s="9"/>
      <c r="V297" s="9"/>
      <c r="W297" s="9"/>
      <c r="X297" s="9"/>
      <c r="Y297" s="9"/>
      <c r="Z297" s="9"/>
      <c r="AA297" s="9"/>
      <c r="AB297" s="9"/>
    </row>
    <row r="298" spans="20:28" x14ac:dyDescent="0.15">
      <c r="T298" s="9"/>
      <c r="U298" s="9"/>
      <c r="V298" s="9"/>
      <c r="W298" s="9"/>
      <c r="X298" s="9"/>
      <c r="Y298" s="9"/>
      <c r="Z298" s="9"/>
      <c r="AA298" s="9"/>
      <c r="AB298" s="9"/>
    </row>
    <row r="299" spans="20:28" x14ac:dyDescent="0.15">
      <c r="T299" s="9"/>
      <c r="U299" s="9"/>
      <c r="V299" s="9"/>
      <c r="W299" s="9"/>
      <c r="X299" s="9"/>
      <c r="Y299" s="9"/>
      <c r="Z299" s="9"/>
      <c r="AA299" s="9"/>
      <c r="AB299" s="9"/>
    </row>
    <row r="300" spans="20:28" x14ac:dyDescent="0.15">
      <c r="T300" s="9"/>
      <c r="U300" s="9"/>
      <c r="V300" s="9"/>
      <c r="W300" s="9"/>
      <c r="X300" s="9"/>
      <c r="Y300" s="9"/>
      <c r="Z300" s="9"/>
      <c r="AA300" s="9"/>
      <c r="AB300" s="9"/>
    </row>
    <row r="301" spans="20:28" x14ac:dyDescent="0.15">
      <c r="T301" s="9"/>
      <c r="U301" s="9"/>
      <c r="V301" s="9"/>
      <c r="W301" s="9"/>
      <c r="X301" s="9"/>
      <c r="Y301" s="9"/>
      <c r="Z301" s="9"/>
      <c r="AA301" s="9"/>
      <c r="AB301" s="9"/>
    </row>
    <row r="302" spans="20:28" x14ac:dyDescent="0.15">
      <c r="T302" s="9"/>
      <c r="U302" s="9"/>
      <c r="V302" s="9"/>
      <c r="W302" s="9"/>
      <c r="X302" s="9"/>
      <c r="Y302" s="9"/>
      <c r="Z302" s="9"/>
      <c r="AA302" s="9"/>
      <c r="AB302" s="9"/>
    </row>
    <row r="303" spans="20:28" x14ac:dyDescent="0.15">
      <c r="T303" s="9"/>
      <c r="U303" s="9"/>
      <c r="V303" s="9"/>
      <c r="W303" s="9"/>
      <c r="X303" s="9"/>
      <c r="Y303" s="9"/>
      <c r="Z303" s="9"/>
      <c r="AA303" s="9"/>
      <c r="AB303" s="9"/>
    </row>
    <row r="304" spans="20:28" x14ac:dyDescent="0.15">
      <c r="T304" s="9"/>
      <c r="U304" s="9"/>
      <c r="V304" s="9"/>
      <c r="W304" s="9"/>
      <c r="X304" s="9"/>
      <c r="Y304" s="9"/>
      <c r="Z304" s="9"/>
      <c r="AA304" s="9"/>
      <c r="AB304" s="9"/>
    </row>
    <row r="305" spans="20:28" x14ac:dyDescent="0.15">
      <c r="T305" s="9"/>
      <c r="U305" s="9"/>
      <c r="V305" s="9"/>
      <c r="W305" s="9"/>
      <c r="X305" s="9"/>
      <c r="Y305" s="9"/>
      <c r="Z305" s="9"/>
      <c r="AA305" s="9"/>
      <c r="AB305" s="9"/>
    </row>
    <row r="306" spans="20:28" x14ac:dyDescent="0.15">
      <c r="T306" s="9"/>
      <c r="U306" s="9"/>
      <c r="V306" s="9"/>
      <c r="W306" s="9"/>
      <c r="X306" s="9"/>
      <c r="Y306" s="9"/>
      <c r="Z306" s="9"/>
      <c r="AA306" s="9"/>
      <c r="AB306" s="9"/>
    </row>
    <row r="307" spans="20:28" x14ac:dyDescent="0.15">
      <c r="T307" s="9"/>
      <c r="U307" s="9"/>
      <c r="V307" s="9"/>
      <c r="W307" s="9"/>
      <c r="X307" s="9"/>
      <c r="Y307" s="9"/>
      <c r="Z307" s="9"/>
      <c r="AA307" s="9"/>
      <c r="AB307" s="9"/>
    </row>
    <row r="308" spans="20:28" x14ac:dyDescent="0.15">
      <c r="T308" s="9"/>
      <c r="U308" s="9"/>
      <c r="V308" s="9"/>
      <c r="W308" s="9"/>
      <c r="X308" s="9"/>
      <c r="Y308" s="9"/>
      <c r="Z308" s="9"/>
      <c r="AA308" s="9"/>
      <c r="AB308" s="9"/>
    </row>
    <row r="309" spans="20:28" x14ac:dyDescent="0.15">
      <c r="T309" s="9"/>
      <c r="U309" s="9"/>
      <c r="V309" s="9"/>
      <c r="W309" s="9"/>
      <c r="X309" s="9"/>
      <c r="Y309" s="9"/>
      <c r="Z309" s="9"/>
      <c r="AA309" s="9"/>
      <c r="AB309" s="9"/>
    </row>
    <row r="310" spans="20:28" x14ac:dyDescent="0.15">
      <c r="T310" s="9"/>
      <c r="U310" s="9"/>
      <c r="V310" s="9"/>
      <c r="W310" s="9"/>
      <c r="X310" s="9"/>
      <c r="Y310" s="9"/>
      <c r="Z310" s="9"/>
      <c r="AA310" s="9"/>
      <c r="AB310" s="9"/>
    </row>
    <row r="311" spans="20:28" x14ac:dyDescent="0.15">
      <c r="T311" s="9"/>
      <c r="U311" s="9"/>
      <c r="V311" s="9"/>
      <c r="W311" s="9"/>
      <c r="X311" s="9"/>
      <c r="Y311" s="9"/>
      <c r="Z311" s="9"/>
      <c r="AA311" s="9"/>
      <c r="AB311" s="9"/>
    </row>
    <row r="312" spans="20:28" x14ac:dyDescent="0.15">
      <c r="T312" s="9"/>
      <c r="U312" s="9"/>
      <c r="V312" s="9"/>
      <c r="W312" s="9"/>
      <c r="X312" s="9"/>
      <c r="Y312" s="9"/>
      <c r="Z312" s="9"/>
      <c r="AA312" s="9"/>
      <c r="AB312" s="9"/>
    </row>
    <row r="313" spans="20:28" x14ac:dyDescent="0.15">
      <c r="T313" s="9"/>
      <c r="U313" s="9"/>
      <c r="V313" s="9"/>
      <c r="W313" s="9"/>
      <c r="X313" s="9"/>
      <c r="Y313" s="9"/>
      <c r="Z313" s="9"/>
      <c r="AA313" s="9"/>
      <c r="AB313" s="9"/>
    </row>
    <row r="314" spans="20:28" x14ac:dyDescent="0.15">
      <c r="T314" s="9"/>
      <c r="U314" s="9"/>
      <c r="V314" s="9"/>
      <c r="W314" s="9"/>
      <c r="X314" s="9"/>
      <c r="Y314" s="9"/>
      <c r="Z314" s="9"/>
      <c r="AA314" s="9"/>
      <c r="AB314" s="9"/>
    </row>
    <row r="315" spans="20:28" x14ac:dyDescent="0.15">
      <c r="T315" s="9"/>
      <c r="U315" s="9"/>
      <c r="V315" s="9"/>
      <c r="W315" s="9"/>
      <c r="X315" s="9"/>
      <c r="Y315" s="9"/>
      <c r="Z315" s="9"/>
      <c r="AA315" s="9"/>
      <c r="AB315" s="9"/>
    </row>
    <row r="316" spans="20:28" x14ac:dyDescent="0.15">
      <c r="T316" s="9"/>
      <c r="U316" s="9"/>
      <c r="V316" s="9"/>
      <c r="W316" s="9"/>
      <c r="X316" s="9"/>
      <c r="Y316" s="9"/>
      <c r="Z316" s="9"/>
      <c r="AA316" s="9"/>
      <c r="AB316" s="9"/>
    </row>
    <row r="317" spans="20:28" x14ac:dyDescent="0.15">
      <c r="T317" s="9"/>
      <c r="U317" s="9"/>
      <c r="V317" s="9"/>
      <c r="W317" s="9"/>
      <c r="X317" s="9"/>
      <c r="Y317" s="9"/>
      <c r="Z317" s="9"/>
      <c r="AA317" s="9"/>
      <c r="AB317" s="9"/>
    </row>
    <row r="318" spans="20:28" x14ac:dyDescent="0.15">
      <c r="T318" s="9"/>
      <c r="U318" s="9"/>
      <c r="V318" s="9"/>
      <c r="W318" s="9"/>
      <c r="X318" s="9"/>
      <c r="Y318" s="9"/>
      <c r="Z318" s="9"/>
      <c r="AA318" s="9"/>
      <c r="AB318" s="9"/>
    </row>
    <row r="319" spans="20:28" x14ac:dyDescent="0.15">
      <c r="T319" s="9"/>
      <c r="U319" s="9"/>
      <c r="V319" s="9"/>
      <c r="W319" s="9"/>
      <c r="X319" s="9"/>
      <c r="Y319" s="9"/>
      <c r="Z319" s="9"/>
      <c r="AA319" s="9"/>
      <c r="AB319" s="9"/>
    </row>
    <row r="320" spans="20:28" x14ac:dyDescent="0.15">
      <c r="T320" s="9"/>
      <c r="U320" s="9"/>
      <c r="V320" s="9"/>
      <c r="W320" s="9"/>
      <c r="X320" s="9"/>
      <c r="Y320" s="9"/>
      <c r="Z320" s="9"/>
      <c r="AA320" s="9"/>
      <c r="AB320" s="9"/>
    </row>
    <row r="321" spans="20:28" x14ac:dyDescent="0.15">
      <c r="T321" s="9"/>
      <c r="U321" s="9"/>
      <c r="V321" s="9"/>
      <c r="W321" s="9"/>
      <c r="X321" s="9"/>
      <c r="Y321" s="9"/>
      <c r="Z321" s="9"/>
      <c r="AA321" s="9"/>
      <c r="AB321" s="9"/>
    </row>
    <row r="322" spans="20:28" x14ac:dyDescent="0.15">
      <c r="T322" s="9"/>
      <c r="U322" s="9"/>
      <c r="V322" s="9"/>
      <c r="W322" s="9"/>
      <c r="X322" s="9"/>
      <c r="Y322" s="9"/>
      <c r="Z322" s="9"/>
      <c r="AA322" s="9"/>
      <c r="AB322" s="9"/>
    </row>
    <row r="323" spans="20:28" x14ac:dyDescent="0.15">
      <c r="T323" s="9"/>
      <c r="U323" s="9"/>
      <c r="V323" s="9"/>
      <c r="W323" s="9"/>
      <c r="X323" s="9"/>
      <c r="Y323" s="9"/>
      <c r="Z323" s="9"/>
      <c r="AA323" s="9"/>
      <c r="AB323" s="9"/>
    </row>
    <row r="324" spans="20:28" x14ac:dyDescent="0.15">
      <c r="T324" s="9"/>
      <c r="U324" s="9"/>
      <c r="V324" s="9"/>
      <c r="W324" s="9"/>
      <c r="X324" s="9"/>
      <c r="Y324" s="9"/>
      <c r="Z324" s="9"/>
      <c r="AA324" s="9"/>
      <c r="AB324" s="9"/>
    </row>
    <row r="325" spans="20:28" x14ac:dyDescent="0.15">
      <c r="T325" s="9"/>
      <c r="U325" s="9"/>
      <c r="V325" s="9"/>
      <c r="W325" s="9"/>
      <c r="X325" s="9"/>
      <c r="Y325" s="9"/>
      <c r="Z325" s="9"/>
      <c r="AA325" s="9"/>
      <c r="AB325" s="9"/>
    </row>
    <row r="326" spans="20:28" x14ac:dyDescent="0.15">
      <c r="T326" s="9"/>
      <c r="U326" s="9"/>
      <c r="V326" s="9"/>
      <c r="W326" s="9"/>
      <c r="X326" s="9"/>
      <c r="Y326" s="9"/>
      <c r="Z326" s="9"/>
      <c r="AA326" s="9"/>
      <c r="AB326" s="9"/>
    </row>
    <row r="327" spans="20:28" x14ac:dyDescent="0.15">
      <c r="T327" s="9"/>
      <c r="U327" s="9"/>
      <c r="V327" s="9"/>
      <c r="W327" s="9"/>
      <c r="X327" s="9"/>
      <c r="Y327" s="9"/>
      <c r="Z327" s="9"/>
      <c r="AA327" s="9"/>
      <c r="AB327" s="9"/>
    </row>
    <row r="328" spans="20:28" x14ac:dyDescent="0.15">
      <c r="T328" s="9"/>
      <c r="U328" s="9"/>
      <c r="V328" s="9"/>
      <c r="W328" s="9"/>
      <c r="X328" s="9"/>
      <c r="Y328" s="9"/>
      <c r="Z328" s="9"/>
      <c r="AA328" s="9"/>
      <c r="AB328" s="9"/>
    </row>
    <row r="329" spans="20:28" x14ac:dyDescent="0.15">
      <c r="T329" s="9"/>
      <c r="U329" s="9"/>
      <c r="V329" s="9"/>
      <c r="W329" s="9"/>
      <c r="X329" s="9"/>
      <c r="Y329" s="9"/>
      <c r="Z329" s="9"/>
      <c r="AA329" s="9"/>
      <c r="AB329" s="9"/>
    </row>
    <row r="330" spans="20:28" x14ac:dyDescent="0.15">
      <c r="T330" s="9"/>
      <c r="U330" s="9"/>
      <c r="V330" s="9"/>
      <c r="W330" s="9"/>
      <c r="X330" s="9"/>
      <c r="Y330" s="9"/>
      <c r="Z330" s="9"/>
      <c r="AA330" s="9"/>
      <c r="AB330" s="9"/>
    </row>
    <row r="331" spans="20:28" x14ac:dyDescent="0.15">
      <c r="T331" s="9"/>
      <c r="U331" s="9"/>
      <c r="V331" s="9"/>
      <c r="W331" s="9"/>
      <c r="X331" s="9"/>
      <c r="Y331" s="9"/>
      <c r="Z331" s="9"/>
      <c r="AA331" s="9"/>
      <c r="AB331" s="9"/>
    </row>
    <row r="332" spans="20:28" x14ac:dyDescent="0.15">
      <c r="T332" s="9"/>
      <c r="U332" s="9"/>
      <c r="V332" s="9"/>
      <c r="W332" s="9"/>
      <c r="X332" s="9"/>
      <c r="Y332" s="9"/>
      <c r="Z332" s="9"/>
      <c r="AA332" s="9"/>
      <c r="AB332" s="9"/>
    </row>
    <row r="333" spans="20:28" x14ac:dyDescent="0.15">
      <c r="T333" s="9"/>
      <c r="U333" s="9"/>
      <c r="V333" s="9"/>
      <c r="W333" s="9"/>
      <c r="X333" s="9"/>
      <c r="Y333" s="9"/>
      <c r="Z333" s="9"/>
      <c r="AA333" s="9"/>
      <c r="AB333" s="9"/>
    </row>
    <row r="334" spans="20:28" x14ac:dyDescent="0.15">
      <c r="T334" s="9"/>
      <c r="U334" s="9"/>
      <c r="V334" s="9"/>
      <c r="W334" s="9"/>
      <c r="X334" s="9"/>
      <c r="Y334" s="9"/>
      <c r="Z334" s="9"/>
      <c r="AA334" s="9"/>
      <c r="AB334" s="9"/>
    </row>
    <row r="335" spans="20:28" x14ac:dyDescent="0.15">
      <c r="T335" s="9"/>
      <c r="U335" s="9"/>
      <c r="V335" s="9"/>
      <c r="W335" s="9"/>
      <c r="X335" s="9"/>
      <c r="Y335" s="9"/>
      <c r="Z335" s="9"/>
      <c r="AA335" s="9"/>
      <c r="AB335" s="9"/>
    </row>
    <row r="336" spans="20:28" x14ac:dyDescent="0.15">
      <c r="T336" s="9"/>
      <c r="U336" s="9"/>
      <c r="V336" s="9"/>
      <c r="W336" s="9"/>
      <c r="X336" s="9"/>
      <c r="Y336" s="9"/>
      <c r="Z336" s="9"/>
      <c r="AA336" s="9"/>
      <c r="AB336" s="9"/>
    </row>
    <row r="337" spans="20:28" x14ac:dyDescent="0.15">
      <c r="T337" s="9"/>
      <c r="U337" s="9"/>
      <c r="V337" s="9"/>
      <c r="W337" s="9"/>
      <c r="X337" s="9"/>
      <c r="Y337" s="9"/>
      <c r="Z337" s="9"/>
      <c r="AA337" s="9"/>
      <c r="AB337" s="9"/>
    </row>
    <row r="338" spans="20:28" x14ac:dyDescent="0.15">
      <c r="T338" s="9"/>
      <c r="U338" s="9"/>
      <c r="V338" s="9"/>
      <c r="W338" s="9"/>
      <c r="X338" s="9"/>
      <c r="Y338" s="9"/>
      <c r="Z338" s="9"/>
      <c r="AA338" s="9"/>
      <c r="AB338" s="9"/>
    </row>
    <row r="339" spans="20:28" x14ac:dyDescent="0.15">
      <c r="T339" s="9"/>
      <c r="U339" s="9"/>
      <c r="V339" s="9"/>
      <c r="W339" s="9"/>
      <c r="X339" s="9"/>
      <c r="Y339" s="9"/>
      <c r="Z339" s="9"/>
      <c r="AA339" s="9"/>
      <c r="AB339" s="9"/>
    </row>
    <row r="340" spans="20:28" x14ac:dyDescent="0.15">
      <c r="T340" s="9"/>
      <c r="U340" s="9"/>
      <c r="V340" s="9"/>
      <c r="W340" s="9"/>
      <c r="X340" s="9"/>
      <c r="Y340" s="9"/>
      <c r="Z340" s="9"/>
      <c r="AA340" s="9"/>
      <c r="AB340" s="9"/>
    </row>
    <row r="341" spans="20:28" x14ac:dyDescent="0.15">
      <c r="T341" s="9"/>
      <c r="U341" s="9"/>
      <c r="V341" s="9"/>
      <c r="W341" s="9"/>
      <c r="X341" s="9"/>
      <c r="Y341" s="9"/>
      <c r="Z341" s="9"/>
      <c r="AA341" s="9"/>
      <c r="AB341" s="9"/>
    </row>
    <row r="342" spans="20:28" x14ac:dyDescent="0.15">
      <c r="T342" s="9"/>
      <c r="U342" s="9"/>
      <c r="V342" s="9"/>
      <c r="W342" s="9"/>
      <c r="X342" s="9"/>
      <c r="Y342" s="9"/>
      <c r="Z342" s="9"/>
      <c r="AA342" s="9"/>
      <c r="AB342" s="9"/>
    </row>
    <row r="343" spans="20:28" x14ac:dyDescent="0.15">
      <c r="T343" s="9"/>
      <c r="U343" s="9"/>
      <c r="V343" s="9"/>
      <c r="W343" s="9"/>
      <c r="X343" s="9"/>
      <c r="Y343" s="9"/>
      <c r="Z343" s="9"/>
      <c r="AA343" s="9"/>
      <c r="AB343" s="9"/>
    </row>
    <row r="344" spans="20:28" x14ac:dyDescent="0.15">
      <c r="T344" s="9"/>
      <c r="U344" s="9"/>
      <c r="V344" s="9"/>
      <c r="W344" s="9"/>
      <c r="X344" s="9"/>
      <c r="Y344" s="9"/>
      <c r="Z344" s="9"/>
      <c r="AA344" s="9"/>
      <c r="AB344" s="9"/>
    </row>
    <row r="345" spans="20:28" x14ac:dyDescent="0.15">
      <c r="T345" s="9"/>
      <c r="U345" s="9"/>
      <c r="V345" s="9"/>
      <c r="W345" s="9"/>
      <c r="X345" s="9"/>
      <c r="Y345" s="9"/>
      <c r="Z345" s="9"/>
      <c r="AA345" s="9"/>
      <c r="AB345" s="9"/>
    </row>
    <row r="346" spans="20:28" x14ac:dyDescent="0.15">
      <c r="T346" s="9"/>
      <c r="U346" s="9"/>
      <c r="V346" s="9"/>
      <c r="W346" s="9"/>
      <c r="X346" s="9"/>
      <c r="Y346" s="9"/>
      <c r="Z346" s="9"/>
      <c r="AA346" s="9"/>
      <c r="AB346" s="9"/>
    </row>
    <row r="347" spans="20:28" x14ac:dyDescent="0.15">
      <c r="T347" s="9"/>
      <c r="U347" s="9"/>
      <c r="V347" s="9"/>
      <c r="W347" s="9"/>
      <c r="X347" s="9"/>
      <c r="Y347" s="9"/>
      <c r="Z347" s="9"/>
      <c r="AA347" s="9"/>
      <c r="AB347" s="9"/>
    </row>
    <row r="348" spans="20:28" x14ac:dyDescent="0.15">
      <c r="T348" s="9"/>
      <c r="U348" s="9"/>
      <c r="V348" s="9"/>
      <c r="W348" s="9"/>
      <c r="X348" s="9"/>
      <c r="Y348" s="9"/>
      <c r="Z348" s="9"/>
      <c r="AA348" s="9"/>
      <c r="AB348" s="9"/>
    </row>
    <row r="349" spans="20:28" x14ac:dyDescent="0.15">
      <c r="T349" s="9"/>
      <c r="U349" s="9"/>
      <c r="V349" s="9"/>
      <c r="W349" s="9"/>
      <c r="X349" s="9"/>
      <c r="Y349" s="9"/>
      <c r="Z349" s="9"/>
      <c r="AA349" s="9"/>
      <c r="AB349" s="9"/>
    </row>
    <row r="350" spans="20:28" x14ac:dyDescent="0.15">
      <c r="T350" s="9"/>
      <c r="U350" s="9"/>
      <c r="V350" s="9"/>
      <c r="W350" s="9"/>
      <c r="X350" s="9"/>
      <c r="Y350" s="9"/>
      <c r="Z350" s="9"/>
      <c r="AA350" s="9"/>
      <c r="AB350" s="9"/>
    </row>
    <row r="351" spans="20:28" x14ac:dyDescent="0.15">
      <c r="T351" s="9"/>
      <c r="U351" s="9"/>
      <c r="V351" s="9"/>
      <c r="W351" s="9"/>
      <c r="X351" s="9"/>
      <c r="Y351" s="9"/>
      <c r="Z351" s="9"/>
      <c r="AA351" s="9"/>
      <c r="AB351" s="9"/>
    </row>
    <row r="352" spans="20:28" x14ac:dyDescent="0.15">
      <c r="T352" s="9"/>
      <c r="U352" s="9"/>
      <c r="V352" s="9"/>
      <c r="W352" s="9"/>
      <c r="X352" s="9"/>
      <c r="Y352" s="9"/>
      <c r="Z352" s="9"/>
      <c r="AA352" s="9"/>
      <c r="AB352" s="9"/>
    </row>
    <row r="353" spans="20:28" x14ac:dyDescent="0.15">
      <c r="T353" s="9"/>
      <c r="U353" s="9"/>
      <c r="V353" s="9"/>
      <c r="W353" s="9"/>
      <c r="X353" s="9"/>
      <c r="Y353" s="9"/>
      <c r="Z353" s="9"/>
      <c r="AA353" s="9"/>
      <c r="AB353" s="9"/>
    </row>
    <row r="354" spans="20:28" x14ac:dyDescent="0.15">
      <c r="T354" s="9"/>
      <c r="U354" s="9"/>
      <c r="V354" s="9"/>
      <c r="W354" s="9"/>
      <c r="X354" s="9"/>
      <c r="Y354" s="9"/>
      <c r="Z354" s="9"/>
      <c r="AA354" s="9"/>
      <c r="AB354" s="9"/>
    </row>
    <row r="355" spans="20:28" x14ac:dyDescent="0.15">
      <c r="T355" s="9"/>
      <c r="U355" s="9"/>
      <c r="V355" s="9"/>
      <c r="W355" s="9"/>
      <c r="X355" s="9"/>
      <c r="Y355" s="9"/>
      <c r="Z355" s="9"/>
      <c r="AA355" s="9"/>
      <c r="AB355" s="9"/>
    </row>
    <row r="356" spans="20:28" x14ac:dyDescent="0.15">
      <c r="T356" s="9"/>
      <c r="U356" s="9"/>
      <c r="V356" s="9"/>
      <c r="W356" s="9"/>
      <c r="X356" s="9"/>
      <c r="Y356" s="9"/>
      <c r="Z356" s="9"/>
      <c r="AA356" s="9"/>
      <c r="AB356" s="9"/>
    </row>
    <row r="357" spans="20:28" x14ac:dyDescent="0.15">
      <c r="T357" s="9"/>
      <c r="U357" s="9"/>
      <c r="V357" s="9"/>
      <c r="W357" s="9"/>
      <c r="X357" s="9"/>
      <c r="Y357" s="9"/>
      <c r="Z357" s="9"/>
      <c r="AA357" s="9"/>
      <c r="AB357" s="9"/>
    </row>
    <row r="358" spans="20:28" x14ac:dyDescent="0.15">
      <c r="T358" s="9"/>
      <c r="U358" s="9"/>
      <c r="V358" s="9"/>
      <c r="W358" s="9"/>
      <c r="X358" s="9"/>
      <c r="Y358" s="9"/>
      <c r="Z358" s="9"/>
      <c r="AA358" s="9"/>
      <c r="AB358" s="9"/>
    </row>
    <row r="359" spans="20:28" x14ac:dyDescent="0.15">
      <c r="T359" s="9"/>
      <c r="U359" s="9"/>
      <c r="V359" s="9"/>
      <c r="W359" s="9"/>
      <c r="X359" s="9"/>
      <c r="Y359" s="9"/>
      <c r="Z359" s="9"/>
      <c r="AA359" s="9"/>
      <c r="AB359" s="9"/>
    </row>
    <row r="360" spans="20:28" x14ac:dyDescent="0.15">
      <c r="T360" s="9"/>
      <c r="U360" s="9"/>
      <c r="V360" s="9"/>
      <c r="W360" s="9"/>
      <c r="X360" s="9"/>
      <c r="Y360" s="9"/>
      <c r="Z360" s="9"/>
      <c r="AA360" s="9"/>
      <c r="AB360" s="9"/>
    </row>
    <row r="361" spans="20:28" x14ac:dyDescent="0.15">
      <c r="T361" s="9"/>
      <c r="U361" s="9"/>
      <c r="V361" s="9"/>
      <c r="W361" s="9"/>
      <c r="X361" s="9"/>
      <c r="Y361" s="9"/>
      <c r="Z361" s="9"/>
      <c r="AA361" s="9"/>
      <c r="AB361" s="9"/>
    </row>
    <row r="362" spans="20:28" x14ac:dyDescent="0.15">
      <c r="T362" s="9"/>
      <c r="U362" s="9"/>
      <c r="V362" s="9"/>
      <c r="W362" s="9"/>
      <c r="X362" s="9"/>
      <c r="Y362" s="9"/>
      <c r="Z362" s="9"/>
      <c r="AA362" s="9"/>
      <c r="AB362" s="9"/>
    </row>
    <row r="363" spans="20:28" x14ac:dyDescent="0.15">
      <c r="T363" s="9"/>
      <c r="U363" s="9"/>
      <c r="V363" s="9"/>
      <c r="W363" s="9"/>
      <c r="X363" s="9"/>
      <c r="Y363" s="9"/>
      <c r="Z363" s="9"/>
      <c r="AA363" s="9"/>
      <c r="AB363" s="9"/>
    </row>
    <row r="364" spans="20:28" x14ac:dyDescent="0.15">
      <c r="T364" s="9"/>
      <c r="U364" s="9"/>
      <c r="V364" s="9"/>
      <c r="W364" s="9"/>
      <c r="X364" s="9"/>
      <c r="Y364" s="9"/>
      <c r="Z364" s="9"/>
      <c r="AA364" s="9"/>
      <c r="AB364" s="9"/>
    </row>
    <row r="365" spans="20:28" x14ac:dyDescent="0.15">
      <c r="T365" s="9"/>
      <c r="U365" s="9"/>
      <c r="V365" s="9"/>
      <c r="W365" s="9"/>
      <c r="X365" s="9"/>
      <c r="Y365" s="9"/>
      <c r="Z365" s="9"/>
      <c r="AA365" s="9"/>
      <c r="AB365" s="9"/>
    </row>
    <row r="366" spans="20:28" x14ac:dyDescent="0.15">
      <c r="T366" s="9"/>
      <c r="U366" s="9"/>
      <c r="V366" s="9"/>
      <c r="W366" s="9"/>
      <c r="X366" s="9"/>
      <c r="Y366" s="9"/>
      <c r="Z366" s="9"/>
      <c r="AA366" s="9"/>
      <c r="AB366" s="9"/>
    </row>
    <row r="367" spans="20:28" x14ac:dyDescent="0.15">
      <c r="T367" s="9"/>
      <c r="U367" s="9"/>
      <c r="V367" s="9"/>
      <c r="W367" s="9"/>
      <c r="X367" s="9"/>
      <c r="Y367" s="9"/>
      <c r="Z367" s="9"/>
      <c r="AA367" s="9"/>
      <c r="AB367" s="9"/>
    </row>
    <row r="368" spans="20:28" x14ac:dyDescent="0.15">
      <c r="T368" s="9"/>
      <c r="U368" s="9"/>
      <c r="V368" s="9"/>
      <c r="W368" s="9"/>
      <c r="X368" s="9"/>
      <c r="Y368" s="9"/>
      <c r="Z368" s="9"/>
      <c r="AA368" s="9"/>
      <c r="AB368" s="9"/>
    </row>
    <row r="369" spans="20:28" x14ac:dyDescent="0.15">
      <c r="T369" s="9"/>
      <c r="U369" s="9"/>
      <c r="V369" s="9"/>
      <c r="W369" s="9"/>
      <c r="X369" s="9"/>
      <c r="Y369" s="9"/>
      <c r="Z369" s="9"/>
      <c r="AA369" s="9"/>
      <c r="AB369" s="9"/>
    </row>
    <row r="370" spans="20:28" x14ac:dyDescent="0.15">
      <c r="T370" s="9"/>
      <c r="U370" s="9"/>
      <c r="V370" s="9"/>
      <c r="W370" s="9"/>
      <c r="X370" s="9"/>
      <c r="Y370" s="9"/>
      <c r="Z370" s="9"/>
      <c r="AA370" s="9"/>
      <c r="AB370" s="9"/>
    </row>
    <row r="371" spans="20:28" x14ac:dyDescent="0.15">
      <c r="T371" s="9"/>
      <c r="U371" s="9"/>
      <c r="V371" s="9"/>
      <c r="W371" s="9"/>
      <c r="X371" s="9"/>
      <c r="Y371" s="9"/>
      <c r="Z371" s="9"/>
      <c r="AA371" s="9"/>
      <c r="AB371" s="9"/>
    </row>
    <row r="372" spans="20:28" x14ac:dyDescent="0.15">
      <c r="T372" s="9"/>
      <c r="U372" s="9"/>
      <c r="V372" s="9"/>
      <c r="W372" s="9"/>
      <c r="X372" s="9"/>
      <c r="Y372" s="9"/>
      <c r="Z372" s="9"/>
      <c r="AA372" s="9"/>
      <c r="AB372" s="9"/>
    </row>
    <row r="373" spans="20:28" x14ac:dyDescent="0.15">
      <c r="T373" s="9"/>
      <c r="U373" s="9"/>
      <c r="V373" s="9"/>
      <c r="W373" s="9"/>
      <c r="X373" s="9"/>
      <c r="Y373" s="9"/>
      <c r="Z373" s="9"/>
      <c r="AA373" s="9"/>
      <c r="AB373" s="9"/>
    </row>
    <row r="374" spans="20:28" x14ac:dyDescent="0.15">
      <c r="T374" s="9"/>
      <c r="U374" s="9"/>
      <c r="V374" s="9"/>
      <c r="W374" s="9"/>
      <c r="X374" s="9"/>
      <c r="Y374" s="9"/>
      <c r="Z374" s="9"/>
      <c r="AA374" s="9"/>
      <c r="AB374" s="9"/>
    </row>
    <row r="375" spans="20:28" x14ac:dyDescent="0.15">
      <c r="T375" s="9"/>
      <c r="U375" s="9"/>
      <c r="V375" s="9"/>
      <c r="W375" s="9"/>
      <c r="X375" s="9"/>
      <c r="Y375" s="9"/>
      <c r="Z375" s="9"/>
      <c r="AA375" s="9"/>
      <c r="AB375" s="9"/>
    </row>
    <row r="376" spans="20:28" x14ac:dyDescent="0.15">
      <c r="T376" s="9"/>
      <c r="U376" s="9"/>
      <c r="V376" s="9"/>
      <c r="W376" s="9"/>
      <c r="X376" s="9"/>
      <c r="Y376" s="9"/>
      <c r="Z376" s="9"/>
      <c r="AA376" s="9"/>
      <c r="AB376" s="9"/>
    </row>
    <row r="377" spans="20:28" x14ac:dyDescent="0.15">
      <c r="T377" s="9"/>
      <c r="U377" s="9"/>
      <c r="V377" s="9"/>
      <c r="W377" s="9"/>
      <c r="X377" s="9"/>
      <c r="Y377" s="9"/>
      <c r="Z377" s="9"/>
      <c r="AA377" s="9"/>
      <c r="AB377" s="9"/>
    </row>
    <row r="378" spans="20:28" x14ac:dyDescent="0.15">
      <c r="T378" s="9"/>
      <c r="U378" s="9"/>
      <c r="V378" s="9"/>
      <c r="W378" s="9"/>
      <c r="X378" s="9"/>
      <c r="Y378" s="9"/>
      <c r="Z378" s="9"/>
      <c r="AA378" s="9"/>
      <c r="AB378" s="9"/>
    </row>
    <row r="379" spans="20:28" x14ac:dyDescent="0.15">
      <c r="T379" s="9"/>
      <c r="U379" s="9"/>
      <c r="V379" s="9"/>
      <c r="W379" s="9"/>
      <c r="X379" s="9"/>
      <c r="Y379" s="9"/>
      <c r="Z379" s="9"/>
      <c r="AA379" s="9"/>
      <c r="AB379" s="9"/>
    </row>
    <row r="380" spans="20:28" x14ac:dyDescent="0.15">
      <c r="T380" s="9"/>
      <c r="U380" s="9"/>
      <c r="V380" s="9"/>
      <c r="W380" s="9"/>
      <c r="X380" s="9"/>
      <c r="Y380" s="9"/>
      <c r="Z380" s="9"/>
      <c r="AA380" s="9"/>
      <c r="AB380" s="9"/>
    </row>
    <row r="381" spans="20:28" x14ac:dyDescent="0.15">
      <c r="T381" s="9"/>
      <c r="U381" s="9"/>
      <c r="V381" s="9"/>
      <c r="W381" s="9"/>
      <c r="X381" s="9"/>
      <c r="Y381" s="9"/>
      <c r="Z381" s="9"/>
      <c r="AA381" s="9"/>
      <c r="AB381" s="9"/>
    </row>
    <row r="382" spans="20:28" x14ac:dyDescent="0.15">
      <c r="T382" s="9"/>
      <c r="U382" s="9"/>
      <c r="V382" s="9"/>
      <c r="W382" s="9"/>
      <c r="X382" s="9"/>
      <c r="Y382" s="9"/>
      <c r="Z382" s="9"/>
      <c r="AA382" s="9"/>
      <c r="AB382" s="9"/>
    </row>
    <row r="383" spans="20:28" x14ac:dyDescent="0.15">
      <c r="T383" s="9"/>
      <c r="U383" s="9"/>
      <c r="V383" s="9"/>
      <c r="W383" s="9"/>
      <c r="X383" s="9"/>
      <c r="Y383" s="9"/>
      <c r="Z383" s="9"/>
      <c r="AA383" s="9"/>
      <c r="AB383" s="9"/>
    </row>
    <row r="384" spans="20:28" x14ac:dyDescent="0.15">
      <c r="T384" s="9"/>
      <c r="U384" s="9"/>
      <c r="V384" s="9"/>
      <c r="W384" s="9"/>
      <c r="X384" s="9"/>
      <c r="Y384" s="9"/>
      <c r="Z384" s="9"/>
      <c r="AA384" s="9"/>
      <c r="AB384" s="9"/>
    </row>
    <row r="385" spans="20:28" x14ac:dyDescent="0.15">
      <c r="T385" s="9"/>
      <c r="U385" s="9"/>
      <c r="V385" s="9"/>
      <c r="W385" s="9"/>
      <c r="X385" s="9"/>
      <c r="Y385" s="9"/>
      <c r="Z385" s="9"/>
      <c r="AA385" s="9"/>
      <c r="AB385" s="9"/>
    </row>
    <row r="386" spans="20:28" x14ac:dyDescent="0.15">
      <c r="T386" s="9"/>
      <c r="U386" s="9"/>
      <c r="V386" s="9"/>
      <c r="W386" s="9"/>
      <c r="X386" s="9"/>
      <c r="Y386" s="9"/>
      <c r="Z386" s="9"/>
      <c r="AA386" s="9"/>
      <c r="AB386" s="9"/>
    </row>
    <row r="387" spans="20:28" x14ac:dyDescent="0.15">
      <c r="T387" s="9"/>
      <c r="U387" s="9"/>
      <c r="V387" s="9"/>
      <c r="W387" s="9"/>
      <c r="X387" s="9"/>
      <c r="Y387" s="9"/>
      <c r="Z387" s="9"/>
      <c r="AA387" s="9"/>
      <c r="AB387" s="9"/>
    </row>
    <row r="388" spans="20:28" x14ac:dyDescent="0.15">
      <c r="T388" s="9"/>
      <c r="U388" s="9"/>
      <c r="V388" s="9"/>
      <c r="W388" s="9"/>
      <c r="X388" s="9"/>
      <c r="Y388" s="9"/>
      <c r="Z388" s="9"/>
      <c r="AA388" s="9"/>
      <c r="AB388" s="9"/>
    </row>
    <row r="389" spans="20:28" x14ac:dyDescent="0.15">
      <c r="T389" s="9"/>
      <c r="U389" s="9"/>
      <c r="V389" s="9"/>
      <c r="W389" s="9"/>
      <c r="X389" s="9"/>
      <c r="Y389" s="9"/>
      <c r="Z389" s="9"/>
      <c r="AA389" s="9"/>
      <c r="AB389" s="9"/>
    </row>
    <row r="390" spans="20:28" x14ac:dyDescent="0.15">
      <c r="T390" s="9"/>
      <c r="U390" s="9"/>
      <c r="V390" s="9"/>
      <c r="W390" s="9"/>
      <c r="X390" s="9"/>
      <c r="Y390" s="9"/>
      <c r="Z390" s="9"/>
      <c r="AA390" s="9"/>
      <c r="AB390" s="9"/>
    </row>
    <row r="391" spans="20:28" x14ac:dyDescent="0.15">
      <c r="T391" s="9"/>
      <c r="U391" s="9"/>
      <c r="V391" s="9"/>
      <c r="W391" s="9"/>
      <c r="X391" s="9"/>
      <c r="Y391" s="9"/>
      <c r="Z391" s="9"/>
      <c r="AA391" s="9"/>
      <c r="AB391" s="9"/>
    </row>
    <row r="392" spans="20:28" x14ac:dyDescent="0.15">
      <c r="T392" s="9"/>
      <c r="U392" s="9"/>
      <c r="V392" s="9"/>
      <c r="W392" s="9"/>
      <c r="X392" s="9"/>
      <c r="Y392" s="9"/>
      <c r="Z392" s="9"/>
      <c r="AA392" s="9"/>
      <c r="AB392" s="9"/>
    </row>
    <row r="393" spans="20:28" x14ac:dyDescent="0.15">
      <c r="T393" s="9"/>
      <c r="U393" s="9"/>
      <c r="V393" s="9"/>
      <c r="W393" s="9"/>
      <c r="X393" s="9"/>
      <c r="Y393" s="9"/>
      <c r="Z393" s="9"/>
      <c r="AA393" s="9"/>
      <c r="AB393" s="9"/>
    </row>
    <row r="394" spans="20:28" x14ac:dyDescent="0.15">
      <c r="T394" s="9"/>
      <c r="U394" s="9"/>
      <c r="V394" s="9"/>
      <c r="W394" s="9"/>
      <c r="X394" s="9"/>
      <c r="Y394" s="9"/>
      <c r="Z394" s="9"/>
      <c r="AA394" s="9"/>
      <c r="AB394" s="9"/>
    </row>
    <row r="395" spans="20:28" x14ac:dyDescent="0.15">
      <c r="T395" s="9"/>
      <c r="U395" s="9"/>
      <c r="V395" s="9"/>
      <c r="W395" s="9"/>
      <c r="X395" s="9"/>
      <c r="Y395" s="9"/>
      <c r="Z395" s="9"/>
      <c r="AA395" s="9"/>
      <c r="AB395" s="9"/>
    </row>
    <row r="396" spans="20:28" x14ac:dyDescent="0.15">
      <c r="T396" s="9"/>
      <c r="U396" s="9"/>
      <c r="V396" s="9"/>
      <c r="W396" s="9"/>
      <c r="X396" s="9"/>
      <c r="Y396" s="9"/>
      <c r="Z396" s="9"/>
      <c r="AA396" s="9"/>
      <c r="AB396" s="9"/>
    </row>
    <row r="397" spans="20:28" x14ac:dyDescent="0.15">
      <c r="T397" s="9"/>
      <c r="U397" s="9"/>
      <c r="V397" s="9"/>
      <c r="W397" s="9"/>
      <c r="X397" s="9"/>
      <c r="Y397" s="9"/>
      <c r="Z397" s="9"/>
      <c r="AA397" s="9"/>
      <c r="AB397" s="9"/>
    </row>
    <row r="398" spans="20:28" x14ac:dyDescent="0.15">
      <c r="T398" s="9"/>
      <c r="U398" s="9"/>
      <c r="V398" s="9"/>
      <c r="W398" s="9"/>
      <c r="X398" s="9"/>
      <c r="Y398" s="9"/>
      <c r="Z398" s="9"/>
      <c r="AA398" s="9"/>
      <c r="AB398" s="9"/>
    </row>
    <row r="399" spans="20:28" x14ac:dyDescent="0.15">
      <c r="T399" s="9"/>
      <c r="U399" s="9"/>
      <c r="V399" s="9"/>
      <c r="W399" s="9"/>
      <c r="X399" s="9"/>
      <c r="Y399" s="9"/>
      <c r="Z399" s="9"/>
      <c r="AA399" s="9"/>
      <c r="AB399" s="9"/>
    </row>
    <row r="400" spans="20:28" x14ac:dyDescent="0.15">
      <c r="T400" s="9"/>
      <c r="U400" s="9"/>
      <c r="V400" s="9"/>
      <c r="W400" s="9"/>
      <c r="X400" s="9"/>
      <c r="Y400" s="9"/>
      <c r="Z400" s="9"/>
      <c r="AA400" s="9"/>
      <c r="AB400" s="9"/>
    </row>
    <row r="401" spans="20:28" x14ac:dyDescent="0.15">
      <c r="T401" s="9"/>
      <c r="U401" s="9"/>
      <c r="V401" s="9"/>
      <c r="W401" s="9"/>
      <c r="X401" s="9"/>
      <c r="Y401" s="9"/>
      <c r="Z401" s="9"/>
      <c r="AA401" s="9"/>
      <c r="AB401" s="9"/>
    </row>
    <row r="402" spans="20:28" x14ac:dyDescent="0.15">
      <c r="T402" s="9"/>
      <c r="U402" s="9"/>
      <c r="V402" s="9"/>
      <c r="W402" s="9"/>
      <c r="X402" s="9"/>
      <c r="Y402" s="9"/>
      <c r="Z402" s="9"/>
      <c r="AA402" s="9"/>
      <c r="AB402" s="9"/>
    </row>
    <row r="403" spans="20:28" x14ac:dyDescent="0.15">
      <c r="T403" s="9"/>
      <c r="U403" s="9"/>
      <c r="V403" s="9"/>
      <c r="W403" s="9"/>
      <c r="X403" s="9"/>
      <c r="Y403" s="9"/>
      <c r="Z403" s="9"/>
      <c r="AA403" s="9"/>
      <c r="AB403" s="9"/>
    </row>
    <row r="404" spans="20:28" x14ac:dyDescent="0.15">
      <c r="T404" s="9"/>
      <c r="U404" s="9"/>
      <c r="V404" s="9"/>
      <c r="W404" s="9"/>
      <c r="X404" s="9"/>
      <c r="Y404" s="9"/>
      <c r="Z404" s="9"/>
      <c r="AA404" s="9"/>
      <c r="AB404" s="9"/>
    </row>
    <row r="405" spans="20:28" x14ac:dyDescent="0.15">
      <c r="T405" s="9"/>
      <c r="U405" s="9"/>
      <c r="V405" s="9"/>
      <c r="W405" s="9"/>
      <c r="X405" s="9"/>
      <c r="Y405" s="9"/>
      <c r="Z405" s="9"/>
      <c r="AA405" s="9"/>
      <c r="AB405" s="9"/>
    </row>
    <row r="406" spans="20:28" x14ac:dyDescent="0.15">
      <c r="T406" s="9"/>
      <c r="U406" s="9"/>
      <c r="V406" s="9"/>
      <c r="W406" s="9"/>
      <c r="X406" s="9"/>
      <c r="Y406" s="9"/>
      <c r="Z406" s="9"/>
      <c r="AA406" s="9"/>
      <c r="AB406" s="9"/>
    </row>
    <row r="407" spans="20:28" x14ac:dyDescent="0.15">
      <c r="T407" s="9"/>
      <c r="U407" s="9"/>
      <c r="V407" s="9"/>
      <c r="W407" s="9"/>
      <c r="X407" s="9"/>
      <c r="Y407" s="9"/>
      <c r="Z407" s="9"/>
      <c r="AA407" s="9"/>
      <c r="AB407" s="9"/>
    </row>
    <row r="408" spans="20:28" x14ac:dyDescent="0.15">
      <c r="T408" s="9"/>
      <c r="U408" s="9"/>
      <c r="V408" s="9"/>
      <c r="W408" s="9"/>
      <c r="X408" s="9"/>
      <c r="Y408" s="9"/>
      <c r="Z408" s="9"/>
      <c r="AA408" s="9"/>
      <c r="AB408" s="9"/>
    </row>
    <row r="409" spans="20:28" x14ac:dyDescent="0.15">
      <c r="T409" s="9"/>
      <c r="U409" s="9"/>
      <c r="V409" s="9"/>
      <c r="W409" s="9"/>
      <c r="X409" s="9"/>
      <c r="Y409" s="9"/>
      <c r="Z409" s="9"/>
      <c r="AA409" s="9"/>
      <c r="AB409" s="9"/>
    </row>
    <row r="410" spans="20:28" x14ac:dyDescent="0.15">
      <c r="T410" s="9"/>
      <c r="U410" s="9"/>
      <c r="V410" s="9"/>
      <c r="W410" s="9"/>
      <c r="X410" s="9"/>
      <c r="Y410" s="9"/>
      <c r="Z410" s="9"/>
      <c r="AA410" s="9"/>
      <c r="AB410" s="9"/>
    </row>
    <row r="411" spans="20:28" x14ac:dyDescent="0.15">
      <c r="T411" s="9"/>
      <c r="U411" s="9"/>
      <c r="V411" s="9"/>
      <c r="W411" s="9"/>
      <c r="X411" s="9"/>
      <c r="Y411" s="9"/>
      <c r="Z411" s="9"/>
      <c r="AA411" s="9"/>
      <c r="AB411" s="9"/>
    </row>
    <row r="412" spans="20:28" x14ac:dyDescent="0.15">
      <c r="T412" s="9"/>
      <c r="U412" s="9"/>
      <c r="V412" s="9"/>
      <c r="W412" s="9"/>
      <c r="X412" s="9"/>
      <c r="Y412" s="9"/>
      <c r="Z412" s="9"/>
      <c r="AA412" s="9"/>
      <c r="AB412" s="9"/>
    </row>
    <row r="413" spans="20:28" x14ac:dyDescent="0.15">
      <c r="T413" s="9"/>
      <c r="U413" s="9"/>
      <c r="V413" s="9"/>
      <c r="W413" s="9"/>
      <c r="X413" s="9"/>
      <c r="Y413" s="9"/>
      <c r="Z413" s="9"/>
      <c r="AA413" s="9"/>
      <c r="AB413" s="9"/>
    </row>
    <row r="414" spans="20:28" x14ac:dyDescent="0.15">
      <c r="T414" s="9"/>
      <c r="U414" s="9"/>
      <c r="V414" s="9"/>
      <c r="W414" s="9"/>
      <c r="X414" s="9"/>
      <c r="Y414" s="9"/>
      <c r="Z414" s="9"/>
      <c r="AA414" s="9"/>
      <c r="AB414" s="9"/>
    </row>
    <row r="415" spans="20:28" x14ac:dyDescent="0.15">
      <c r="T415" s="9"/>
      <c r="U415" s="9"/>
      <c r="V415" s="9"/>
      <c r="W415" s="9"/>
      <c r="X415" s="9"/>
      <c r="Y415" s="9"/>
      <c r="Z415" s="9"/>
      <c r="AA415" s="9"/>
      <c r="AB415" s="9"/>
    </row>
    <row r="416" spans="20:28" x14ac:dyDescent="0.15">
      <c r="T416" s="9"/>
      <c r="U416" s="9"/>
      <c r="V416" s="9"/>
      <c r="W416" s="9"/>
      <c r="X416" s="9"/>
      <c r="Y416" s="9"/>
      <c r="Z416" s="9"/>
      <c r="AA416" s="9"/>
      <c r="AB416" s="9"/>
    </row>
    <row r="417" spans="20:28" x14ac:dyDescent="0.15">
      <c r="T417" s="9"/>
      <c r="U417" s="9"/>
      <c r="V417" s="9"/>
      <c r="W417" s="9"/>
      <c r="X417" s="9"/>
      <c r="Y417" s="9"/>
      <c r="Z417" s="9"/>
      <c r="AA417" s="9"/>
      <c r="AB417" s="9"/>
    </row>
    <row r="418" spans="20:28" x14ac:dyDescent="0.15">
      <c r="T418" s="9"/>
      <c r="U418" s="9"/>
      <c r="V418" s="9"/>
      <c r="W418" s="9"/>
      <c r="X418" s="9"/>
      <c r="Y418" s="9"/>
      <c r="Z418" s="9"/>
      <c r="AA418" s="9"/>
      <c r="AB418" s="9"/>
    </row>
    <row r="419" spans="20:28" x14ac:dyDescent="0.15">
      <c r="T419" s="9"/>
      <c r="U419" s="9"/>
      <c r="V419" s="9"/>
      <c r="W419" s="9"/>
      <c r="X419" s="9"/>
      <c r="Y419" s="9"/>
      <c r="Z419" s="9"/>
      <c r="AA419" s="9"/>
      <c r="AB419" s="9"/>
    </row>
    <row r="420" spans="20:28" x14ac:dyDescent="0.15">
      <c r="T420" s="9"/>
      <c r="U420" s="9"/>
      <c r="V420" s="9"/>
      <c r="W420" s="9"/>
      <c r="X420" s="9"/>
      <c r="Y420" s="9"/>
      <c r="Z420" s="9"/>
      <c r="AA420" s="9"/>
      <c r="AB420" s="9"/>
    </row>
    <row r="421" spans="20:28" x14ac:dyDescent="0.15">
      <c r="T421" s="9"/>
      <c r="U421" s="9"/>
      <c r="V421" s="9"/>
      <c r="W421" s="9"/>
      <c r="X421" s="9"/>
      <c r="Y421" s="9"/>
      <c r="Z421" s="9"/>
      <c r="AA421" s="9"/>
      <c r="AB421" s="9"/>
    </row>
    <row r="422" spans="20:28" x14ac:dyDescent="0.15">
      <c r="T422" s="9"/>
      <c r="U422" s="9"/>
      <c r="V422" s="9"/>
      <c r="W422" s="9"/>
      <c r="X422" s="9"/>
      <c r="Y422" s="9"/>
      <c r="Z422" s="9"/>
      <c r="AA422" s="9"/>
      <c r="AB422" s="9"/>
    </row>
    <row r="423" spans="20:28" x14ac:dyDescent="0.15">
      <c r="T423" s="9"/>
      <c r="U423" s="9"/>
      <c r="V423" s="9"/>
      <c r="W423" s="9"/>
      <c r="X423" s="9"/>
      <c r="Y423" s="9"/>
      <c r="Z423" s="9"/>
      <c r="AA423" s="9"/>
      <c r="AB423" s="9"/>
    </row>
    <row r="424" spans="20:28" x14ac:dyDescent="0.15">
      <c r="T424" s="9"/>
      <c r="U424" s="9"/>
      <c r="V424" s="9"/>
      <c r="W424" s="9"/>
      <c r="X424" s="9"/>
      <c r="Y424" s="9"/>
      <c r="Z424" s="9"/>
      <c r="AA424" s="9"/>
      <c r="AB424" s="9"/>
    </row>
    <row r="425" spans="20:28" x14ac:dyDescent="0.15">
      <c r="T425" s="9"/>
      <c r="U425" s="9"/>
      <c r="V425" s="9"/>
      <c r="W425" s="9"/>
      <c r="X425" s="9"/>
      <c r="Y425" s="9"/>
      <c r="Z425" s="9"/>
      <c r="AA425" s="9"/>
      <c r="AB425" s="9"/>
    </row>
    <row r="426" spans="20:28" x14ac:dyDescent="0.15">
      <c r="T426" s="9"/>
      <c r="U426" s="9"/>
      <c r="V426" s="9"/>
      <c r="W426" s="9"/>
      <c r="X426" s="9"/>
      <c r="Y426" s="9"/>
      <c r="Z426" s="9"/>
      <c r="AA426" s="9"/>
      <c r="AB426" s="9"/>
    </row>
    <row r="427" spans="20:28" x14ac:dyDescent="0.15">
      <c r="T427" s="9"/>
      <c r="U427" s="9"/>
      <c r="V427" s="9"/>
      <c r="W427" s="9"/>
      <c r="X427" s="9"/>
      <c r="Y427" s="9"/>
      <c r="Z427" s="9"/>
      <c r="AA427" s="9"/>
      <c r="AB427" s="9"/>
    </row>
    <row r="428" spans="20:28" x14ac:dyDescent="0.15">
      <c r="T428" s="9"/>
      <c r="U428" s="9"/>
      <c r="V428" s="9"/>
      <c r="W428" s="9"/>
      <c r="X428" s="9"/>
      <c r="Y428" s="9"/>
      <c r="Z428" s="9"/>
      <c r="AA428" s="9"/>
      <c r="AB428" s="9"/>
    </row>
    <row r="429" spans="20:28" x14ac:dyDescent="0.15">
      <c r="T429" s="9"/>
      <c r="U429" s="9"/>
      <c r="V429" s="9"/>
      <c r="W429" s="9"/>
      <c r="X429" s="9"/>
      <c r="Y429" s="9"/>
      <c r="Z429" s="9"/>
      <c r="AA429" s="9"/>
      <c r="AB429" s="9"/>
    </row>
    <row r="430" spans="20:28" x14ac:dyDescent="0.15">
      <c r="T430" s="9"/>
      <c r="U430" s="9"/>
      <c r="V430" s="9"/>
      <c r="W430" s="9"/>
      <c r="X430" s="9"/>
      <c r="Y430" s="9"/>
      <c r="Z430" s="9"/>
      <c r="AA430" s="9"/>
      <c r="AB430" s="9"/>
    </row>
    <row r="431" spans="20:28" x14ac:dyDescent="0.15">
      <c r="T431" s="9"/>
      <c r="U431" s="9"/>
      <c r="V431" s="9"/>
      <c r="W431" s="9"/>
      <c r="X431" s="9"/>
      <c r="Y431" s="9"/>
      <c r="Z431" s="9"/>
      <c r="AA431" s="9"/>
      <c r="AB431" s="9"/>
    </row>
    <row r="432" spans="20:28" x14ac:dyDescent="0.15">
      <c r="T432" s="9"/>
      <c r="U432" s="9"/>
      <c r="V432" s="9"/>
      <c r="W432" s="9"/>
      <c r="X432" s="9"/>
      <c r="Y432" s="9"/>
      <c r="Z432" s="9"/>
      <c r="AA432" s="9"/>
      <c r="AB432" s="9"/>
    </row>
    <row r="433" spans="20:28" x14ac:dyDescent="0.15">
      <c r="T433" s="9"/>
      <c r="U433" s="9"/>
      <c r="V433" s="9"/>
      <c r="W433" s="9"/>
      <c r="X433" s="9"/>
      <c r="Y433" s="9"/>
      <c r="Z433" s="9"/>
      <c r="AA433" s="9"/>
      <c r="AB433" s="9"/>
    </row>
    <row r="434" spans="20:28" x14ac:dyDescent="0.15">
      <c r="T434" s="9"/>
      <c r="U434" s="9"/>
      <c r="V434" s="9"/>
      <c r="W434" s="9"/>
      <c r="X434" s="9"/>
      <c r="Y434" s="9"/>
      <c r="Z434" s="9"/>
      <c r="AA434" s="9"/>
      <c r="AB434" s="9"/>
    </row>
    <row r="435" spans="20:28" x14ac:dyDescent="0.15">
      <c r="T435" s="9"/>
      <c r="U435" s="9"/>
      <c r="V435" s="9"/>
      <c r="W435" s="9"/>
      <c r="X435" s="9"/>
      <c r="Y435" s="9"/>
      <c r="Z435" s="9"/>
      <c r="AA435" s="9"/>
      <c r="AB435" s="9"/>
    </row>
    <row r="436" spans="20:28" x14ac:dyDescent="0.15">
      <c r="T436" s="9"/>
      <c r="U436" s="9"/>
      <c r="V436" s="9"/>
      <c r="W436" s="9"/>
      <c r="X436" s="9"/>
      <c r="Y436" s="9"/>
      <c r="Z436" s="9"/>
      <c r="AA436" s="9"/>
      <c r="AB436" s="9"/>
    </row>
    <row r="437" spans="20:28" x14ac:dyDescent="0.15">
      <c r="T437" s="9"/>
      <c r="U437" s="9"/>
      <c r="V437" s="9"/>
      <c r="W437" s="9"/>
      <c r="X437" s="9"/>
      <c r="Y437" s="9"/>
      <c r="Z437" s="9"/>
      <c r="AA437" s="9"/>
      <c r="AB437" s="9"/>
    </row>
    <row r="438" spans="20:28" x14ac:dyDescent="0.15">
      <c r="T438" s="9"/>
      <c r="U438" s="9"/>
      <c r="V438" s="9"/>
      <c r="W438" s="9"/>
      <c r="X438" s="9"/>
      <c r="Y438" s="9"/>
      <c r="Z438" s="9"/>
      <c r="AA438" s="9"/>
      <c r="AB438" s="9"/>
    </row>
    <row r="439" spans="20:28" x14ac:dyDescent="0.15">
      <c r="T439" s="9"/>
      <c r="U439" s="9"/>
      <c r="V439" s="9"/>
      <c r="W439" s="9"/>
      <c r="X439" s="9"/>
      <c r="Y439" s="9"/>
      <c r="Z439" s="9"/>
      <c r="AA439" s="9"/>
      <c r="AB439" s="9"/>
    </row>
    <row r="440" spans="20:28" x14ac:dyDescent="0.15">
      <c r="T440" s="9"/>
      <c r="U440" s="9"/>
      <c r="V440" s="9"/>
      <c r="W440" s="9"/>
      <c r="X440" s="9"/>
      <c r="Y440" s="9"/>
      <c r="Z440" s="9"/>
      <c r="AA440" s="9"/>
      <c r="AB440" s="9"/>
    </row>
    <row r="441" spans="20:28" x14ac:dyDescent="0.15">
      <c r="T441" s="9"/>
      <c r="U441" s="9"/>
      <c r="V441" s="9"/>
      <c r="W441" s="9"/>
      <c r="X441" s="9"/>
      <c r="Y441" s="9"/>
      <c r="Z441" s="9"/>
      <c r="AA441" s="9"/>
      <c r="AB441" s="9"/>
    </row>
    <row r="442" spans="20:28" x14ac:dyDescent="0.15">
      <c r="T442" s="9"/>
      <c r="U442" s="9"/>
      <c r="V442" s="9"/>
      <c r="W442" s="9"/>
      <c r="X442" s="9"/>
      <c r="Y442" s="9"/>
      <c r="Z442" s="9"/>
      <c r="AA442" s="9"/>
      <c r="AB442" s="9"/>
    </row>
    <row r="443" spans="20:28" x14ac:dyDescent="0.15">
      <c r="T443" s="9"/>
      <c r="U443" s="9"/>
      <c r="V443" s="9"/>
      <c r="W443" s="9"/>
      <c r="X443" s="9"/>
      <c r="Y443" s="9"/>
      <c r="Z443" s="9"/>
      <c r="AA443" s="9"/>
      <c r="AB443" s="9"/>
    </row>
    <row r="444" spans="20:28" x14ac:dyDescent="0.15">
      <c r="T444" s="9"/>
      <c r="U444" s="9"/>
      <c r="V444" s="9"/>
      <c r="W444" s="9"/>
      <c r="X444" s="9"/>
      <c r="Y444" s="9"/>
      <c r="Z444" s="9"/>
      <c r="AA444" s="9"/>
      <c r="AB444" s="9"/>
    </row>
    <row r="445" spans="20:28" x14ac:dyDescent="0.15">
      <c r="T445" s="9"/>
      <c r="U445" s="9"/>
      <c r="V445" s="9"/>
      <c r="W445" s="9"/>
      <c r="X445" s="9"/>
      <c r="Y445" s="9"/>
      <c r="Z445" s="9"/>
      <c r="AA445" s="9"/>
      <c r="AB445" s="9"/>
    </row>
    <row r="446" spans="20:28" x14ac:dyDescent="0.15">
      <c r="T446" s="9"/>
      <c r="U446" s="9"/>
      <c r="V446" s="9"/>
      <c r="W446" s="9"/>
      <c r="X446" s="9"/>
      <c r="Y446" s="9"/>
      <c r="Z446" s="9"/>
      <c r="AA446" s="9"/>
      <c r="AB446" s="9"/>
    </row>
    <row r="447" spans="20:28" x14ac:dyDescent="0.15">
      <c r="T447" s="9"/>
      <c r="U447" s="9"/>
      <c r="V447" s="9"/>
      <c r="W447" s="9"/>
      <c r="X447" s="9"/>
      <c r="Y447" s="9"/>
      <c r="Z447" s="9"/>
      <c r="AA447" s="9"/>
      <c r="AB447" s="9"/>
    </row>
    <row r="448" spans="20:28" x14ac:dyDescent="0.15">
      <c r="T448" s="9"/>
      <c r="U448" s="9"/>
      <c r="V448" s="9"/>
      <c r="W448" s="9"/>
      <c r="X448" s="9"/>
      <c r="Y448" s="9"/>
      <c r="Z448" s="9"/>
      <c r="AA448" s="9"/>
      <c r="AB448" s="9"/>
    </row>
    <row r="449" spans="20:28" x14ac:dyDescent="0.15">
      <c r="T449" s="9"/>
      <c r="U449" s="9"/>
      <c r="V449" s="9"/>
      <c r="W449" s="9"/>
      <c r="X449" s="9"/>
      <c r="Y449" s="9"/>
      <c r="Z449" s="9"/>
      <c r="AA449" s="9"/>
      <c r="AB449" s="9"/>
    </row>
    <row r="450" spans="20:28" x14ac:dyDescent="0.15">
      <c r="T450" s="9"/>
      <c r="U450" s="9"/>
      <c r="V450" s="9"/>
      <c r="W450" s="9"/>
      <c r="X450" s="9"/>
      <c r="Y450" s="9"/>
      <c r="Z450" s="9"/>
      <c r="AA450" s="9"/>
      <c r="AB450" s="9"/>
    </row>
    <row r="451" spans="20:28" x14ac:dyDescent="0.15">
      <c r="T451" s="9"/>
      <c r="U451" s="9"/>
      <c r="V451" s="9"/>
      <c r="W451" s="9"/>
      <c r="X451" s="9"/>
      <c r="Y451" s="9"/>
      <c r="Z451" s="9"/>
      <c r="AA451" s="9"/>
      <c r="AB451" s="9"/>
    </row>
    <row r="452" spans="20:28" x14ac:dyDescent="0.15">
      <c r="T452" s="9"/>
      <c r="U452" s="9"/>
      <c r="V452" s="9"/>
      <c r="W452" s="9"/>
      <c r="X452" s="9"/>
      <c r="Y452" s="9"/>
      <c r="Z452" s="9"/>
      <c r="AA452" s="9"/>
      <c r="AB452" s="9"/>
    </row>
    <row r="453" spans="20:28" x14ac:dyDescent="0.15">
      <c r="T453" s="9"/>
      <c r="U453" s="9"/>
      <c r="V453" s="9"/>
      <c r="W453" s="9"/>
      <c r="X453" s="9"/>
      <c r="Y453" s="9"/>
      <c r="Z453" s="9"/>
      <c r="AA453" s="9"/>
      <c r="AB453" s="9"/>
    </row>
    <row r="454" spans="20:28" x14ac:dyDescent="0.15">
      <c r="T454" s="9"/>
      <c r="U454" s="9"/>
      <c r="V454" s="9"/>
      <c r="W454" s="9"/>
      <c r="X454" s="9"/>
      <c r="Y454" s="9"/>
      <c r="Z454" s="9"/>
      <c r="AA454" s="9"/>
      <c r="AB454" s="9"/>
    </row>
    <row r="455" spans="20:28" x14ac:dyDescent="0.15">
      <c r="T455" s="9"/>
      <c r="U455" s="9"/>
      <c r="V455" s="9"/>
      <c r="W455" s="9"/>
      <c r="X455" s="9"/>
      <c r="Y455" s="9"/>
      <c r="Z455" s="9"/>
      <c r="AA455" s="9"/>
      <c r="AB455" s="9"/>
    </row>
    <row r="456" spans="20:28" x14ac:dyDescent="0.15">
      <c r="T456" s="9"/>
      <c r="U456" s="9"/>
      <c r="V456" s="9"/>
      <c r="W456" s="9"/>
      <c r="X456" s="9"/>
      <c r="Y456" s="9"/>
      <c r="Z456" s="9"/>
      <c r="AA456" s="9"/>
      <c r="AB456" s="9"/>
    </row>
    <row r="457" spans="20:28" x14ac:dyDescent="0.15">
      <c r="T457" s="9"/>
      <c r="U457" s="9"/>
      <c r="V457" s="9"/>
      <c r="W457" s="9"/>
      <c r="X457" s="9"/>
      <c r="Y457" s="9"/>
      <c r="Z457" s="9"/>
      <c r="AA457" s="9"/>
      <c r="AB457" s="9"/>
    </row>
    <row r="458" spans="20:28" x14ac:dyDescent="0.15">
      <c r="T458" s="9"/>
      <c r="U458" s="9"/>
      <c r="V458" s="9"/>
      <c r="W458" s="9"/>
      <c r="X458" s="9"/>
      <c r="Y458" s="9"/>
      <c r="Z458" s="9"/>
      <c r="AA458" s="9"/>
      <c r="AB458" s="9"/>
    </row>
    <row r="459" spans="20:28" x14ac:dyDescent="0.15">
      <c r="T459" s="9"/>
      <c r="U459" s="9"/>
      <c r="V459" s="9"/>
      <c r="W459" s="9"/>
      <c r="X459" s="9"/>
      <c r="Y459" s="9"/>
      <c r="Z459" s="9"/>
      <c r="AA459" s="9"/>
      <c r="AB459" s="9"/>
    </row>
    <row r="460" spans="20:28" x14ac:dyDescent="0.15">
      <c r="T460" s="9"/>
      <c r="U460" s="9"/>
      <c r="V460" s="9"/>
      <c r="W460" s="9"/>
      <c r="X460" s="9"/>
      <c r="Y460" s="9"/>
      <c r="Z460" s="9"/>
      <c r="AA460" s="9"/>
      <c r="AB460" s="9"/>
    </row>
    <row r="461" spans="20:28" x14ac:dyDescent="0.15">
      <c r="T461" s="9"/>
      <c r="U461" s="9"/>
      <c r="V461" s="9"/>
      <c r="W461" s="9"/>
      <c r="X461" s="9"/>
      <c r="Y461" s="9"/>
      <c r="Z461" s="9"/>
      <c r="AA461" s="9"/>
      <c r="AB461" s="9"/>
    </row>
    <row r="462" spans="20:28" x14ac:dyDescent="0.15">
      <c r="T462" s="9"/>
      <c r="U462" s="9"/>
      <c r="V462" s="9"/>
      <c r="W462" s="9"/>
      <c r="X462" s="9"/>
      <c r="Y462" s="9"/>
      <c r="Z462" s="9"/>
      <c r="AA462" s="9"/>
      <c r="AB462" s="9"/>
    </row>
    <row r="463" spans="20:28" x14ac:dyDescent="0.15">
      <c r="T463" s="9"/>
      <c r="U463" s="9"/>
      <c r="V463" s="9"/>
      <c r="W463" s="9"/>
      <c r="X463" s="9"/>
      <c r="Y463" s="9"/>
      <c r="Z463" s="9"/>
      <c r="AA463" s="9"/>
      <c r="AB463" s="9"/>
    </row>
    <row r="464" spans="20:28" x14ac:dyDescent="0.15">
      <c r="T464" s="9"/>
      <c r="U464" s="9"/>
      <c r="V464" s="9"/>
      <c r="W464" s="9"/>
      <c r="X464" s="9"/>
      <c r="Y464" s="9"/>
      <c r="Z464" s="9"/>
      <c r="AA464" s="9"/>
      <c r="AB464" s="9"/>
    </row>
    <row r="465" spans="20:28" x14ac:dyDescent="0.15">
      <c r="T465" s="9"/>
      <c r="U465" s="9"/>
      <c r="V465" s="9"/>
      <c r="W465" s="9"/>
      <c r="X465" s="9"/>
      <c r="Y465" s="9"/>
      <c r="Z465" s="9"/>
      <c r="AA465" s="9"/>
      <c r="AB465" s="9"/>
    </row>
    <row r="466" spans="20:28" x14ac:dyDescent="0.15">
      <c r="T466" s="9"/>
      <c r="U466" s="9"/>
      <c r="V466" s="9"/>
      <c r="W466" s="9"/>
      <c r="X466" s="9"/>
      <c r="Y466" s="9"/>
      <c r="Z466" s="9"/>
      <c r="AA466" s="9"/>
      <c r="AB466" s="9"/>
    </row>
    <row r="467" spans="20:28" x14ac:dyDescent="0.15">
      <c r="T467" s="9"/>
      <c r="U467" s="9"/>
      <c r="V467" s="9"/>
      <c r="W467" s="9"/>
      <c r="X467" s="9"/>
      <c r="Y467" s="9"/>
      <c r="Z467" s="9"/>
      <c r="AA467" s="9"/>
      <c r="AB467" s="9"/>
    </row>
    <row r="468" spans="20:28" x14ac:dyDescent="0.15">
      <c r="T468" s="9"/>
      <c r="U468" s="9"/>
      <c r="V468" s="9"/>
      <c r="W468" s="9"/>
      <c r="X468" s="9"/>
      <c r="Y468" s="9"/>
      <c r="Z468" s="9"/>
      <c r="AA468" s="9"/>
      <c r="AB468" s="9"/>
    </row>
    <row r="469" spans="20:28" x14ac:dyDescent="0.15">
      <c r="T469" s="9"/>
      <c r="U469" s="9"/>
      <c r="V469" s="9"/>
      <c r="W469" s="9"/>
      <c r="X469" s="9"/>
      <c r="Y469" s="9"/>
      <c r="Z469" s="9"/>
      <c r="AA469" s="9"/>
      <c r="AB469" s="9"/>
    </row>
    <row r="470" spans="20:28" x14ac:dyDescent="0.15">
      <c r="T470" s="9"/>
      <c r="U470" s="9"/>
      <c r="V470" s="9"/>
      <c r="W470" s="9"/>
      <c r="X470" s="9"/>
      <c r="Y470" s="9"/>
      <c r="Z470" s="9"/>
      <c r="AA470" s="9"/>
      <c r="AB470" s="9"/>
    </row>
    <row r="471" spans="20:28" x14ac:dyDescent="0.15">
      <c r="T471" s="9"/>
      <c r="U471" s="9"/>
      <c r="V471" s="9"/>
      <c r="W471" s="9"/>
      <c r="X471" s="9"/>
      <c r="Y471" s="9"/>
      <c r="Z471" s="9"/>
      <c r="AA471" s="9"/>
      <c r="AB471" s="9"/>
    </row>
    <row r="472" spans="20:28" x14ac:dyDescent="0.15">
      <c r="T472" s="9"/>
      <c r="U472" s="9"/>
      <c r="V472" s="9"/>
      <c r="W472" s="9"/>
      <c r="X472" s="9"/>
      <c r="Y472" s="9"/>
      <c r="Z472" s="9"/>
      <c r="AA472" s="9"/>
      <c r="AB472" s="9"/>
    </row>
    <row r="473" spans="20:28" x14ac:dyDescent="0.15">
      <c r="T473" s="9"/>
      <c r="U473" s="9"/>
      <c r="V473" s="9"/>
      <c r="W473" s="9"/>
      <c r="X473" s="9"/>
      <c r="Y473" s="9"/>
      <c r="Z473" s="9"/>
      <c r="AA473" s="9"/>
      <c r="AB473" s="9"/>
    </row>
    <row r="474" spans="20:28" x14ac:dyDescent="0.15">
      <c r="T474" s="9"/>
      <c r="U474" s="9"/>
      <c r="V474" s="9"/>
      <c r="W474" s="9"/>
      <c r="X474" s="9"/>
      <c r="Y474" s="9"/>
      <c r="Z474" s="9"/>
      <c r="AA474" s="9"/>
      <c r="AB474" s="9"/>
    </row>
    <row r="475" spans="20:28" x14ac:dyDescent="0.15">
      <c r="T475" s="9"/>
      <c r="U475" s="9"/>
      <c r="V475" s="9"/>
      <c r="W475" s="9"/>
      <c r="X475" s="9"/>
      <c r="Y475" s="9"/>
      <c r="Z475" s="9"/>
      <c r="AA475" s="9"/>
      <c r="AB475" s="9"/>
    </row>
    <row r="476" spans="20:28" x14ac:dyDescent="0.15">
      <c r="T476" s="9"/>
      <c r="U476" s="9"/>
      <c r="V476" s="9"/>
      <c r="W476" s="9"/>
      <c r="X476" s="9"/>
      <c r="Y476" s="9"/>
      <c r="Z476" s="9"/>
      <c r="AA476" s="9"/>
      <c r="AB476" s="9"/>
    </row>
    <row r="477" spans="20:28" x14ac:dyDescent="0.15">
      <c r="T477" s="9"/>
      <c r="U477" s="9"/>
      <c r="V477" s="9"/>
      <c r="W477" s="9"/>
      <c r="X477" s="9"/>
      <c r="Y477" s="9"/>
      <c r="Z477" s="9"/>
      <c r="AA477" s="9"/>
      <c r="AB477" s="9"/>
    </row>
    <row r="478" spans="20:28" x14ac:dyDescent="0.15">
      <c r="T478" s="9"/>
      <c r="U478" s="9"/>
      <c r="V478" s="9"/>
      <c r="W478" s="9"/>
      <c r="X478" s="9"/>
      <c r="Y478" s="9"/>
      <c r="Z478" s="9"/>
      <c r="AA478" s="9"/>
      <c r="AB478" s="9"/>
    </row>
    <row r="479" spans="20:28" x14ac:dyDescent="0.15">
      <c r="T479" s="9"/>
      <c r="U479" s="9"/>
      <c r="V479" s="9"/>
      <c r="W479" s="9"/>
      <c r="X479" s="9"/>
      <c r="Y479" s="9"/>
      <c r="Z479" s="9"/>
      <c r="AA479" s="9"/>
      <c r="AB479" s="9"/>
    </row>
    <row r="480" spans="20:28" x14ac:dyDescent="0.15">
      <c r="T480" s="9"/>
      <c r="U480" s="9"/>
      <c r="V480" s="9"/>
      <c r="W480" s="9"/>
      <c r="X480" s="9"/>
      <c r="Y480" s="9"/>
      <c r="Z480" s="9"/>
      <c r="AA480" s="9"/>
      <c r="AB480" s="9"/>
    </row>
    <row r="481" spans="20:28" x14ac:dyDescent="0.15">
      <c r="T481" s="9"/>
      <c r="U481" s="9"/>
      <c r="V481" s="9"/>
      <c r="W481" s="9"/>
      <c r="X481" s="9"/>
      <c r="Y481" s="9"/>
      <c r="Z481" s="9"/>
      <c r="AA481" s="9"/>
      <c r="AB481" s="9"/>
    </row>
    <row r="482" spans="20:28" x14ac:dyDescent="0.15">
      <c r="T482" s="9"/>
      <c r="U482" s="9"/>
      <c r="V482" s="9"/>
      <c r="W482" s="9"/>
      <c r="X482" s="9"/>
      <c r="Y482" s="9"/>
      <c r="Z482" s="9"/>
      <c r="AA482" s="9"/>
      <c r="AB482" s="9"/>
    </row>
    <row r="483" spans="20:28" x14ac:dyDescent="0.15">
      <c r="T483" s="9"/>
      <c r="U483" s="9"/>
      <c r="V483" s="9"/>
      <c r="W483" s="9"/>
      <c r="X483" s="9"/>
      <c r="Y483" s="9"/>
      <c r="Z483" s="9"/>
      <c r="AA483" s="9"/>
      <c r="AB483" s="9"/>
    </row>
    <row r="484" spans="20:28" x14ac:dyDescent="0.15">
      <c r="T484" s="9"/>
      <c r="U484" s="9"/>
      <c r="V484" s="9"/>
      <c r="W484" s="9"/>
      <c r="X484" s="9"/>
      <c r="Y484" s="9"/>
      <c r="Z484" s="9"/>
      <c r="AA484" s="9"/>
      <c r="AB484" s="9"/>
    </row>
    <row r="485" spans="20:28" x14ac:dyDescent="0.15">
      <c r="T485" s="9"/>
      <c r="U485" s="9"/>
      <c r="V485" s="9"/>
      <c r="W485" s="9"/>
      <c r="X485" s="9"/>
      <c r="Y485" s="9"/>
      <c r="Z485" s="9"/>
      <c r="AA485" s="9"/>
      <c r="AB485" s="9"/>
    </row>
    <row r="486" spans="20:28" x14ac:dyDescent="0.15">
      <c r="T486" s="9"/>
      <c r="U486" s="9"/>
      <c r="V486" s="9"/>
      <c r="W486" s="9"/>
      <c r="X486" s="9"/>
      <c r="Y486" s="9"/>
      <c r="Z486" s="9"/>
      <c r="AA486" s="9"/>
      <c r="AB486" s="9"/>
    </row>
    <row r="487" spans="20:28" x14ac:dyDescent="0.15">
      <c r="T487" s="9"/>
      <c r="U487" s="9"/>
      <c r="V487" s="9"/>
      <c r="W487" s="9"/>
      <c r="X487" s="9"/>
      <c r="Y487" s="9"/>
      <c r="Z487" s="9"/>
      <c r="AA487" s="9"/>
      <c r="AB487" s="9"/>
    </row>
    <row r="488" spans="20:28" x14ac:dyDescent="0.15">
      <c r="T488" s="9"/>
      <c r="U488" s="9"/>
      <c r="V488" s="9"/>
      <c r="W488" s="9"/>
      <c r="X488" s="9"/>
      <c r="Y488" s="9"/>
      <c r="Z488" s="9"/>
      <c r="AA488" s="9"/>
      <c r="AB488" s="9"/>
    </row>
    <row r="489" spans="20:28" x14ac:dyDescent="0.15">
      <c r="T489" s="9"/>
      <c r="U489" s="9"/>
      <c r="V489" s="9"/>
      <c r="W489" s="9"/>
      <c r="X489" s="9"/>
      <c r="Y489" s="9"/>
      <c r="Z489" s="9"/>
      <c r="AA489" s="9"/>
      <c r="AB489" s="9"/>
    </row>
    <row r="490" spans="20:28" x14ac:dyDescent="0.15">
      <c r="T490" s="9"/>
      <c r="U490" s="9"/>
      <c r="V490" s="9"/>
      <c r="W490" s="9"/>
      <c r="X490" s="9"/>
      <c r="Y490" s="9"/>
      <c r="Z490" s="9"/>
      <c r="AA490" s="9"/>
      <c r="AB490" s="9"/>
    </row>
    <row r="491" spans="20:28" x14ac:dyDescent="0.15">
      <c r="T491" s="9"/>
      <c r="U491" s="9"/>
      <c r="V491" s="9"/>
      <c r="W491" s="9"/>
      <c r="X491" s="9"/>
      <c r="Y491" s="9"/>
      <c r="Z491" s="9"/>
      <c r="AA491" s="9"/>
      <c r="AB491" s="9"/>
    </row>
    <row r="492" spans="20:28" x14ac:dyDescent="0.15">
      <c r="T492" s="9"/>
      <c r="U492" s="9"/>
      <c r="V492" s="9"/>
      <c r="W492" s="9"/>
      <c r="X492" s="9"/>
      <c r="Y492" s="9"/>
      <c r="Z492" s="9"/>
      <c r="AA492" s="9"/>
      <c r="AB492" s="9"/>
    </row>
    <row r="493" spans="20:28" x14ac:dyDescent="0.15">
      <c r="T493" s="9"/>
      <c r="U493" s="9"/>
      <c r="V493" s="9"/>
      <c r="W493" s="9"/>
      <c r="X493" s="9"/>
      <c r="Y493" s="9"/>
      <c r="Z493" s="9"/>
      <c r="AA493" s="9"/>
      <c r="AB493" s="9"/>
    </row>
    <row r="494" spans="20:28" x14ac:dyDescent="0.15">
      <c r="T494" s="9"/>
      <c r="U494" s="9"/>
      <c r="V494" s="9"/>
      <c r="W494" s="9"/>
      <c r="X494" s="9"/>
      <c r="Y494" s="9"/>
      <c r="Z494" s="9"/>
      <c r="AA494" s="9"/>
      <c r="AB494" s="9"/>
    </row>
    <row r="495" spans="20:28" x14ac:dyDescent="0.15">
      <c r="T495" s="9"/>
      <c r="U495" s="9"/>
      <c r="V495" s="9"/>
      <c r="W495" s="9"/>
      <c r="X495" s="9"/>
      <c r="Y495" s="9"/>
      <c r="Z495" s="9"/>
      <c r="AA495" s="9"/>
      <c r="AB495" s="9"/>
    </row>
    <row r="496" spans="20:28" x14ac:dyDescent="0.15">
      <c r="T496" s="9"/>
      <c r="U496" s="9"/>
      <c r="V496" s="9"/>
      <c r="W496" s="9"/>
      <c r="X496" s="9"/>
      <c r="Y496" s="9"/>
      <c r="Z496" s="9"/>
      <c r="AA496" s="9"/>
      <c r="AB496" s="9"/>
    </row>
    <row r="497" spans="20:28" x14ac:dyDescent="0.15">
      <c r="T497" s="9"/>
      <c r="U497" s="9"/>
      <c r="V497" s="9"/>
      <c r="W497" s="9"/>
      <c r="X497" s="9"/>
      <c r="Y497" s="9"/>
      <c r="Z497" s="9"/>
      <c r="AA497" s="9"/>
      <c r="AB497" s="9"/>
    </row>
    <row r="498" spans="20:28" x14ac:dyDescent="0.15">
      <c r="T498" s="9"/>
      <c r="U498" s="9"/>
      <c r="V498" s="9"/>
      <c r="W498" s="9"/>
      <c r="X498" s="9"/>
      <c r="Y498" s="9"/>
      <c r="Z498" s="9"/>
      <c r="AA498" s="9"/>
      <c r="AB498" s="9"/>
    </row>
    <row r="499" spans="20:28" x14ac:dyDescent="0.15">
      <c r="T499" s="9"/>
      <c r="U499" s="9"/>
      <c r="V499" s="9"/>
      <c r="W499" s="9"/>
      <c r="X499" s="9"/>
      <c r="Y499" s="9"/>
      <c r="Z499" s="9"/>
      <c r="AA499" s="9"/>
      <c r="AB499" s="9"/>
    </row>
    <row r="500" spans="20:28" x14ac:dyDescent="0.15">
      <c r="T500" s="9"/>
      <c r="U500" s="9"/>
      <c r="V500" s="9"/>
      <c r="W500" s="9"/>
      <c r="X500" s="9"/>
      <c r="Y500" s="9"/>
      <c r="Z500" s="9"/>
      <c r="AA500" s="9"/>
      <c r="AB500" s="9"/>
    </row>
    <row r="501" spans="20:28" x14ac:dyDescent="0.15">
      <c r="T501" s="9"/>
      <c r="U501" s="9"/>
      <c r="V501" s="9"/>
      <c r="W501" s="9"/>
      <c r="X501" s="9"/>
      <c r="Y501" s="9"/>
      <c r="Z501" s="9"/>
      <c r="AA501" s="9"/>
      <c r="AB501" s="9"/>
    </row>
    <row r="502" spans="20:28" x14ac:dyDescent="0.15">
      <c r="T502" s="9"/>
      <c r="U502" s="9"/>
      <c r="V502" s="9"/>
      <c r="W502" s="9"/>
      <c r="X502" s="9"/>
      <c r="Y502" s="9"/>
      <c r="Z502" s="9"/>
      <c r="AA502" s="9"/>
      <c r="AB502" s="9"/>
    </row>
    <row r="503" spans="20:28" x14ac:dyDescent="0.15">
      <c r="T503" s="9"/>
      <c r="U503" s="9"/>
      <c r="V503" s="9"/>
      <c r="W503" s="9"/>
      <c r="X503" s="9"/>
      <c r="Y503" s="9"/>
      <c r="Z503" s="9"/>
      <c r="AA503" s="9"/>
      <c r="AB503" s="9"/>
    </row>
    <row r="504" spans="20:28" x14ac:dyDescent="0.15">
      <c r="T504" s="9"/>
      <c r="U504" s="9"/>
      <c r="V504" s="9"/>
      <c r="W504" s="9"/>
      <c r="X504" s="9"/>
      <c r="Y504" s="9"/>
      <c r="Z504" s="9"/>
      <c r="AA504" s="9"/>
      <c r="AB504" s="9"/>
    </row>
    <row r="505" spans="20:28" x14ac:dyDescent="0.15">
      <c r="T505" s="9"/>
      <c r="U505" s="9"/>
      <c r="V505" s="9"/>
      <c r="W505" s="9"/>
      <c r="X505" s="9"/>
      <c r="Y505" s="9"/>
      <c r="Z505" s="9"/>
      <c r="AA505" s="9"/>
      <c r="AB505" s="9"/>
    </row>
    <row r="506" spans="20:28" x14ac:dyDescent="0.15">
      <c r="T506" s="9"/>
      <c r="U506" s="9"/>
      <c r="V506" s="9"/>
      <c r="W506" s="9"/>
      <c r="X506" s="9"/>
      <c r="Y506" s="9"/>
      <c r="Z506" s="9"/>
      <c r="AA506" s="9"/>
      <c r="AB506" s="9"/>
    </row>
    <row r="507" spans="20:28" x14ac:dyDescent="0.15">
      <c r="T507" s="9"/>
      <c r="U507" s="9"/>
      <c r="V507" s="9"/>
      <c r="W507" s="9"/>
      <c r="X507" s="9"/>
      <c r="Y507" s="9"/>
      <c r="Z507" s="9"/>
      <c r="AA507" s="9"/>
      <c r="AB507" s="9"/>
    </row>
    <row r="508" spans="20:28" x14ac:dyDescent="0.15">
      <c r="T508" s="9"/>
      <c r="U508" s="9"/>
      <c r="V508" s="9"/>
      <c r="W508" s="9"/>
      <c r="X508" s="9"/>
      <c r="Y508" s="9"/>
      <c r="Z508" s="9"/>
      <c r="AA508" s="9"/>
      <c r="AB508" s="9"/>
    </row>
    <row r="509" spans="20:28" x14ac:dyDescent="0.15">
      <c r="T509" s="9"/>
      <c r="U509" s="9"/>
      <c r="V509" s="9"/>
      <c r="W509" s="9"/>
      <c r="X509" s="9"/>
      <c r="Y509" s="9"/>
      <c r="Z509" s="9"/>
      <c r="AA509" s="9"/>
      <c r="AB509" s="9"/>
    </row>
    <row r="510" spans="20:28" x14ac:dyDescent="0.15">
      <c r="T510" s="9"/>
      <c r="U510" s="9"/>
      <c r="V510" s="9"/>
      <c r="W510" s="9"/>
      <c r="X510" s="9"/>
      <c r="Y510" s="9"/>
      <c r="Z510" s="9"/>
      <c r="AA510" s="9"/>
      <c r="AB510" s="9"/>
    </row>
    <row r="511" spans="20:28" x14ac:dyDescent="0.15">
      <c r="T511" s="9"/>
      <c r="U511" s="9"/>
      <c r="V511" s="9"/>
      <c r="W511" s="9"/>
      <c r="X511" s="9"/>
      <c r="Y511" s="9"/>
      <c r="Z511" s="9"/>
      <c r="AA511" s="9"/>
      <c r="AB511" s="9"/>
    </row>
    <row r="512" spans="20:28" x14ac:dyDescent="0.15">
      <c r="T512" s="9"/>
      <c r="U512" s="9"/>
      <c r="V512" s="9"/>
      <c r="W512" s="9"/>
      <c r="X512" s="9"/>
      <c r="Y512" s="9"/>
      <c r="Z512" s="9"/>
      <c r="AA512" s="9"/>
      <c r="AB512" s="9"/>
    </row>
    <row r="513" spans="20:28" x14ac:dyDescent="0.15">
      <c r="T513" s="9"/>
      <c r="U513" s="9"/>
      <c r="V513" s="9"/>
      <c r="W513" s="9"/>
      <c r="X513" s="9"/>
      <c r="Y513" s="9"/>
      <c r="Z513" s="9"/>
      <c r="AA513" s="9"/>
      <c r="AB513" s="9"/>
    </row>
    <row r="514" spans="20:28" x14ac:dyDescent="0.15">
      <c r="T514" s="9"/>
      <c r="U514" s="9"/>
      <c r="V514" s="9"/>
      <c r="W514" s="9"/>
      <c r="X514" s="9"/>
      <c r="Y514" s="9"/>
      <c r="Z514" s="9"/>
      <c r="AA514" s="9"/>
      <c r="AB514" s="9"/>
    </row>
    <row r="515" spans="20:28" x14ac:dyDescent="0.15">
      <c r="T515" s="9"/>
      <c r="U515" s="9"/>
      <c r="V515" s="9"/>
      <c r="W515" s="9"/>
      <c r="X515" s="9"/>
      <c r="Y515" s="9"/>
      <c r="Z515" s="9"/>
      <c r="AA515" s="9"/>
      <c r="AB515" s="9"/>
    </row>
    <row r="516" spans="20:28" x14ac:dyDescent="0.15">
      <c r="T516" s="9"/>
      <c r="U516" s="9"/>
      <c r="V516" s="9"/>
      <c r="W516" s="9"/>
      <c r="X516" s="9"/>
      <c r="Y516" s="9"/>
      <c r="Z516" s="9"/>
      <c r="AA516" s="9"/>
      <c r="AB516" s="9"/>
    </row>
    <row r="517" spans="20:28" x14ac:dyDescent="0.15">
      <c r="T517" s="9"/>
      <c r="U517" s="9"/>
      <c r="V517" s="9"/>
      <c r="W517" s="9"/>
      <c r="X517" s="9"/>
      <c r="Y517" s="9"/>
      <c r="Z517" s="9"/>
      <c r="AA517" s="9"/>
      <c r="AB517" s="9"/>
    </row>
    <row r="518" spans="20:28" x14ac:dyDescent="0.15">
      <c r="T518" s="9"/>
      <c r="U518" s="9"/>
      <c r="V518" s="9"/>
      <c r="W518" s="9"/>
      <c r="X518" s="9"/>
      <c r="Y518" s="9"/>
      <c r="Z518" s="9"/>
      <c r="AA518" s="9"/>
      <c r="AB518" s="9"/>
    </row>
    <row r="519" spans="20:28" x14ac:dyDescent="0.15">
      <c r="T519" s="9"/>
      <c r="U519" s="9"/>
      <c r="V519" s="9"/>
      <c r="W519" s="9"/>
      <c r="X519" s="9"/>
      <c r="Y519" s="9"/>
      <c r="Z519" s="9"/>
      <c r="AA519" s="9"/>
      <c r="AB519" s="9"/>
    </row>
    <row r="520" spans="20:28" x14ac:dyDescent="0.15">
      <c r="T520" s="9"/>
      <c r="U520" s="9"/>
      <c r="V520" s="9"/>
      <c r="W520" s="9"/>
      <c r="X520" s="9"/>
      <c r="Y520" s="9"/>
      <c r="Z520" s="9"/>
      <c r="AA520" s="9"/>
      <c r="AB520" s="9"/>
    </row>
    <row r="521" spans="20:28" x14ac:dyDescent="0.15">
      <c r="T521" s="9"/>
      <c r="U521" s="9"/>
      <c r="V521" s="9"/>
      <c r="W521" s="9"/>
      <c r="X521" s="9"/>
      <c r="Y521" s="9"/>
      <c r="Z521" s="9"/>
      <c r="AA521" s="9"/>
      <c r="AB521" s="9"/>
    </row>
    <row r="522" spans="20:28" x14ac:dyDescent="0.15">
      <c r="T522" s="9"/>
      <c r="U522" s="9"/>
      <c r="V522" s="9"/>
      <c r="W522" s="9"/>
      <c r="X522" s="9"/>
      <c r="Y522" s="9"/>
      <c r="Z522" s="9"/>
      <c r="AA522" s="9"/>
      <c r="AB522" s="9"/>
    </row>
    <row r="523" spans="20:28" x14ac:dyDescent="0.15">
      <c r="T523" s="9"/>
      <c r="U523" s="9"/>
      <c r="V523" s="9"/>
      <c r="W523" s="9"/>
      <c r="X523" s="9"/>
      <c r="Y523" s="9"/>
      <c r="Z523" s="9"/>
      <c r="AA523" s="9"/>
      <c r="AB523" s="9"/>
    </row>
    <row r="524" spans="20:28" x14ac:dyDescent="0.15">
      <c r="T524" s="9"/>
      <c r="U524" s="9"/>
      <c r="V524" s="9"/>
      <c r="W524" s="9"/>
      <c r="X524" s="9"/>
      <c r="Y524" s="9"/>
      <c r="Z524" s="9"/>
      <c r="AA524" s="9"/>
      <c r="AB524" s="9"/>
    </row>
    <row r="525" spans="20:28" x14ac:dyDescent="0.15">
      <c r="T525" s="9"/>
      <c r="U525" s="9"/>
      <c r="V525" s="9"/>
      <c r="W525" s="9"/>
      <c r="X525" s="9"/>
      <c r="Y525" s="9"/>
      <c r="Z525" s="9"/>
      <c r="AA525" s="9"/>
      <c r="AB525" s="9"/>
    </row>
    <row r="526" spans="20:28" x14ac:dyDescent="0.15">
      <c r="T526" s="9"/>
      <c r="U526" s="9"/>
      <c r="V526" s="9"/>
      <c r="W526" s="9"/>
      <c r="X526" s="9"/>
      <c r="Y526" s="9"/>
      <c r="Z526" s="9"/>
      <c r="AA526" s="9"/>
      <c r="AB526" s="9"/>
    </row>
    <row r="527" spans="20:28" x14ac:dyDescent="0.15">
      <c r="T527" s="9"/>
      <c r="U527" s="9"/>
      <c r="V527" s="9"/>
      <c r="W527" s="9"/>
      <c r="X527" s="9"/>
      <c r="Y527" s="9"/>
      <c r="Z527" s="9"/>
      <c r="AA527" s="9"/>
      <c r="AB527" s="9"/>
    </row>
    <row r="528" spans="20:28" x14ac:dyDescent="0.15">
      <c r="T528" s="9"/>
      <c r="U528" s="9"/>
      <c r="V528" s="9"/>
      <c r="W528" s="9"/>
      <c r="X528" s="9"/>
      <c r="Y528" s="9"/>
      <c r="Z528" s="9"/>
      <c r="AA528" s="9"/>
      <c r="AB528" s="9"/>
    </row>
    <row r="529" spans="20:28" x14ac:dyDescent="0.15">
      <c r="T529" s="9"/>
      <c r="U529" s="9"/>
      <c r="V529" s="9"/>
      <c r="W529" s="9"/>
      <c r="X529" s="9"/>
      <c r="Y529" s="9"/>
      <c r="Z529" s="9"/>
      <c r="AA529" s="9"/>
      <c r="AB529" s="9"/>
    </row>
    <row r="530" spans="20:28" x14ac:dyDescent="0.15">
      <c r="T530" s="9"/>
      <c r="U530" s="9"/>
      <c r="V530" s="9"/>
      <c r="W530" s="9"/>
      <c r="X530" s="9"/>
      <c r="Y530" s="9"/>
      <c r="Z530" s="9"/>
      <c r="AA530" s="9"/>
      <c r="AB530" s="9"/>
    </row>
    <row r="531" spans="20:28" x14ac:dyDescent="0.15">
      <c r="T531" s="9"/>
      <c r="U531" s="9"/>
      <c r="V531" s="9"/>
      <c r="W531" s="9"/>
      <c r="X531" s="9"/>
      <c r="Y531" s="9"/>
      <c r="Z531" s="9"/>
      <c r="AA531" s="9"/>
      <c r="AB531" s="9"/>
    </row>
    <row r="532" spans="20:28" x14ac:dyDescent="0.15">
      <c r="T532" s="9"/>
      <c r="U532" s="9"/>
      <c r="V532" s="9"/>
      <c r="W532" s="9"/>
      <c r="X532" s="9"/>
      <c r="Y532" s="9"/>
      <c r="Z532" s="9"/>
      <c r="AA532" s="9"/>
      <c r="AB532" s="9"/>
    </row>
    <row r="533" spans="20:28" x14ac:dyDescent="0.15">
      <c r="T533" s="9"/>
      <c r="U533" s="9"/>
      <c r="V533" s="9"/>
      <c r="W533" s="9"/>
      <c r="X533" s="9"/>
      <c r="Y533" s="9"/>
      <c r="Z533" s="9"/>
      <c r="AA533" s="9"/>
      <c r="AB533" s="9"/>
    </row>
    <row r="534" spans="20:28" x14ac:dyDescent="0.15">
      <c r="T534" s="9"/>
      <c r="U534" s="9"/>
      <c r="V534" s="9"/>
      <c r="W534" s="9"/>
      <c r="X534" s="9"/>
      <c r="Y534" s="9"/>
      <c r="Z534" s="9"/>
      <c r="AA534" s="9"/>
      <c r="AB534" s="9"/>
    </row>
    <row r="535" spans="20:28" x14ac:dyDescent="0.15">
      <c r="T535" s="9"/>
      <c r="U535" s="9"/>
      <c r="V535" s="9"/>
      <c r="W535" s="9"/>
      <c r="X535" s="9"/>
      <c r="Y535" s="9"/>
      <c r="Z535" s="9"/>
      <c r="AA535" s="9"/>
      <c r="AB535" s="9"/>
    </row>
    <row r="536" spans="20:28" x14ac:dyDescent="0.15">
      <c r="T536" s="9"/>
      <c r="U536" s="9"/>
      <c r="V536" s="9"/>
      <c r="W536" s="9"/>
      <c r="X536" s="9"/>
      <c r="Y536" s="9"/>
      <c r="Z536" s="9"/>
      <c r="AA536" s="9"/>
      <c r="AB536" s="9"/>
    </row>
    <row r="537" spans="20:28" x14ac:dyDescent="0.15">
      <c r="T537" s="9"/>
      <c r="U537" s="9"/>
      <c r="V537" s="9"/>
      <c r="W537" s="9"/>
      <c r="X537" s="9"/>
      <c r="Y537" s="9"/>
      <c r="Z537" s="9"/>
      <c r="AA537" s="9"/>
      <c r="AB537" s="9"/>
    </row>
    <row r="538" spans="20:28" x14ac:dyDescent="0.15">
      <c r="T538" s="9"/>
      <c r="U538" s="9"/>
      <c r="V538" s="9"/>
      <c r="W538" s="9"/>
      <c r="X538" s="9"/>
      <c r="Y538" s="9"/>
      <c r="Z538" s="9"/>
      <c r="AA538" s="9"/>
      <c r="AB538" s="9"/>
    </row>
    <row r="539" spans="20:28" x14ac:dyDescent="0.15">
      <c r="T539" s="9"/>
      <c r="U539" s="9"/>
      <c r="V539" s="9"/>
      <c r="W539" s="9"/>
      <c r="X539" s="9"/>
      <c r="Y539" s="9"/>
      <c r="Z539" s="9"/>
      <c r="AA539" s="9"/>
      <c r="AB539" s="9"/>
    </row>
    <row r="540" spans="20:28" x14ac:dyDescent="0.15">
      <c r="T540" s="9"/>
      <c r="U540" s="9"/>
      <c r="V540" s="9"/>
      <c r="W540" s="9"/>
      <c r="X540" s="9"/>
      <c r="Y540" s="9"/>
      <c r="Z540" s="9"/>
      <c r="AA540" s="9"/>
      <c r="AB540" s="9"/>
    </row>
    <row r="541" spans="20:28" x14ac:dyDescent="0.15">
      <c r="T541" s="9"/>
      <c r="U541" s="9"/>
      <c r="V541" s="9"/>
      <c r="W541" s="9"/>
      <c r="X541" s="9"/>
      <c r="Y541" s="9"/>
      <c r="Z541" s="9"/>
      <c r="AA541" s="9"/>
      <c r="AB541" s="9"/>
    </row>
    <row r="542" spans="20:28" x14ac:dyDescent="0.15">
      <c r="T542" s="9"/>
      <c r="U542" s="9"/>
      <c r="V542" s="9"/>
      <c r="W542" s="9"/>
      <c r="X542" s="9"/>
      <c r="Y542" s="9"/>
      <c r="Z542" s="9"/>
      <c r="AA542" s="9"/>
      <c r="AB542" s="9"/>
    </row>
    <row r="543" spans="20:28" x14ac:dyDescent="0.15">
      <c r="T543" s="9"/>
      <c r="U543" s="9"/>
      <c r="V543" s="9"/>
      <c r="W543" s="9"/>
      <c r="X543" s="9"/>
      <c r="Y543" s="9"/>
      <c r="Z543" s="9"/>
      <c r="AA543" s="9"/>
      <c r="AB543" s="9"/>
    </row>
    <row r="544" spans="20:28" x14ac:dyDescent="0.15">
      <c r="T544" s="9"/>
      <c r="U544" s="9"/>
      <c r="V544" s="9"/>
      <c r="W544" s="9"/>
      <c r="X544" s="9"/>
      <c r="Y544" s="9"/>
      <c r="Z544" s="9"/>
      <c r="AA544" s="9"/>
      <c r="AB544" s="9"/>
    </row>
    <row r="545" spans="20:28" x14ac:dyDescent="0.15">
      <c r="T545" s="9"/>
      <c r="U545" s="9"/>
      <c r="V545" s="9"/>
      <c r="W545" s="9"/>
      <c r="X545" s="9"/>
      <c r="Y545" s="9"/>
      <c r="Z545" s="9"/>
      <c r="AA545" s="9"/>
      <c r="AB545" s="9"/>
    </row>
    <row r="546" spans="20:28" x14ac:dyDescent="0.15">
      <c r="T546" s="9"/>
      <c r="U546" s="9"/>
      <c r="V546" s="9"/>
      <c r="W546" s="9"/>
      <c r="X546" s="9"/>
      <c r="Y546" s="9"/>
      <c r="Z546" s="9"/>
      <c r="AA546" s="9"/>
      <c r="AB546" s="9"/>
    </row>
    <row r="547" spans="20:28" x14ac:dyDescent="0.15">
      <c r="T547" s="9"/>
      <c r="U547" s="9"/>
      <c r="V547" s="9"/>
      <c r="W547" s="9"/>
      <c r="X547" s="9"/>
      <c r="Y547" s="9"/>
      <c r="Z547" s="9"/>
      <c r="AA547" s="9"/>
      <c r="AB547" s="9"/>
    </row>
    <row r="548" spans="20:28" x14ac:dyDescent="0.15">
      <c r="T548" s="9"/>
      <c r="U548" s="9"/>
      <c r="V548" s="9"/>
      <c r="W548" s="9"/>
      <c r="X548" s="9"/>
      <c r="Y548" s="9"/>
      <c r="Z548" s="9"/>
      <c r="AA548" s="9"/>
      <c r="AB548" s="9"/>
    </row>
    <row r="549" spans="20:28" x14ac:dyDescent="0.15">
      <c r="T549" s="9"/>
      <c r="U549" s="9"/>
      <c r="V549" s="9"/>
      <c r="W549" s="9"/>
      <c r="X549" s="9"/>
      <c r="Y549" s="9"/>
      <c r="Z549" s="9"/>
      <c r="AA549" s="9"/>
      <c r="AB549" s="9"/>
    </row>
    <row r="550" spans="20:28" x14ac:dyDescent="0.15">
      <c r="T550" s="9"/>
      <c r="U550" s="9"/>
      <c r="V550" s="9"/>
      <c r="W550" s="9"/>
      <c r="X550" s="9"/>
      <c r="Y550" s="9"/>
      <c r="Z550" s="9"/>
      <c r="AA550" s="9"/>
      <c r="AB550" s="9"/>
    </row>
    <row r="551" spans="20:28" x14ac:dyDescent="0.15">
      <c r="T551" s="9"/>
      <c r="U551" s="9"/>
      <c r="V551" s="9"/>
      <c r="W551" s="9"/>
      <c r="X551" s="9"/>
      <c r="Y551" s="9"/>
      <c r="Z551" s="9"/>
      <c r="AA551" s="9"/>
      <c r="AB551" s="9"/>
    </row>
    <row r="552" spans="20:28" x14ac:dyDescent="0.15">
      <c r="T552" s="9"/>
      <c r="U552" s="9"/>
      <c r="V552" s="9"/>
      <c r="W552" s="9"/>
      <c r="X552" s="9"/>
      <c r="Y552" s="9"/>
      <c r="Z552" s="9"/>
      <c r="AA552" s="9"/>
      <c r="AB552" s="9"/>
    </row>
    <row r="553" spans="20:28" x14ac:dyDescent="0.15">
      <c r="T553" s="9"/>
      <c r="U553" s="9"/>
      <c r="V553" s="9"/>
      <c r="W553" s="9"/>
      <c r="X553" s="9"/>
      <c r="Y553" s="9"/>
      <c r="Z553" s="9"/>
      <c r="AA553" s="9"/>
      <c r="AB553" s="9"/>
    </row>
    <row r="554" spans="20:28" x14ac:dyDescent="0.15">
      <c r="T554" s="9"/>
      <c r="U554" s="9"/>
      <c r="V554" s="9"/>
      <c r="W554" s="9"/>
      <c r="X554" s="9"/>
      <c r="Y554" s="9"/>
      <c r="Z554" s="9"/>
      <c r="AA554" s="9"/>
      <c r="AB554" s="9"/>
    </row>
    <row r="555" spans="20:28" x14ac:dyDescent="0.15">
      <c r="T555" s="9"/>
      <c r="U555" s="9"/>
      <c r="V555" s="9"/>
      <c r="W555" s="9"/>
      <c r="X555" s="9"/>
      <c r="Y555" s="9"/>
      <c r="Z555" s="9"/>
      <c r="AA555" s="9"/>
      <c r="AB555" s="9"/>
    </row>
    <row r="556" spans="20:28" x14ac:dyDescent="0.15">
      <c r="T556" s="9"/>
      <c r="U556" s="9"/>
      <c r="V556" s="9"/>
      <c r="W556" s="9"/>
      <c r="X556" s="9"/>
      <c r="Y556" s="9"/>
      <c r="Z556" s="9"/>
      <c r="AA556" s="9"/>
      <c r="AB556" s="9"/>
    </row>
    <row r="557" spans="20:28" x14ac:dyDescent="0.15">
      <c r="T557" s="9"/>
      <c r="U557" s="9"/>
      <c r="V557" s="9"/>
      <c r="W557" s="9"/>
      <c r="X557" s="9"/>
      <c r="Y557" s="9"/>
      <c r="Z557" s="9"/>
      <c r="AA557" s="9"/>
      <c r="AB557" s="9"/>
    </row>
    <row r="558" spans="20:28" x14ac:dyDescent="0.15">
      <c r="T558" s="9"/>
      <c r="U558" s="9"/>
      <c r="V558" s="9"/>
      <c r="W558" s="9"/>
      <c r="X558" s="9"/>
      <c r="Y558" s="9"/>
      <c r="Z558" s="9"/>
      <c r="AA558" s="9"/>
      <c r="AB558" s="9"/>
    </row>
    <row r="559" spans="20:28" x14ac:dyDescent="0.15">
      <c r="T559" s="9"/>
      <c r="U559" s="9"/>
      <c r="V559" s="9"/>
      <c r="W559" s="9"/>
      <c r="X559" s="9"/>
      <c r="Y559" s="9"/>
      <c r="Z559" s="9"/>
      <c r="AA559" s="9"/>
      <c r="AB559" s="9"/>
    </row>
    <row r="560" spans="20:28" x14ac:dyDescent="0.15">
      <c r="T560" s="9"/>
      <c r="U560" s="9"/>
      <c r="V560" s="9"/>
      <c r="W560" s="9"/>
      <c r="X560" s="9"/>
      <c r="Y560" s="9"/>
      <c r="Z560" s="9"/>
      <c r="AA560" s="9"/>
      <c r="AB560" s="9"/>
    </row>
    <row r="561" spans="20:28" x14ac:dyDescent="0.15">
      <c r="T561" s="9"/>
      <c r="U561" s="9"/>
      <c r="V561" s="9"/>
      <c r="W561" s="9"/>
      <c r="X561" s="9"/>
      <c r="Y561" s="9"/>
      <c r="Z561" s="9"/>
      <c r="AA561" s="9"/>
      <c r="AB561" s="9"/>
    </row>
    <row r="562" spans="20:28" x14ac:dyDescent="0.15">
      <c r="T562" s="9"/>
      <c r="U562" s="9"/>
      <c r="V562" s="9"/>
      <c r="W562" s="9"/>
      <c r="X562" s="9"/>
      <c r="Y562" s="9"/>
      <c r="Z562" s="9"/>
      <c r="AA562" s="9"/>
      <c r="AB562" s="9"/>
    </row>
    <row r="563" spans="20:28" x14ac:dyDescent="0.15">
      <c r="T563" s="9"/>
      <c r="U563" s="9"/>
      <c r="V563" s="9"/>
      <c r="W563" s="9"/>
      <c r="X563" s="9"/>
      <c r="Y563" s="9"/>
      <c r="Z563" s="9"/>
      <c r="AA563" s="9"/>
      <c r="AB563" s="9"/>
    </row>
    <row r="564" spans="20:28" x14ac:dyDescent="0.15">
      <c r="T564" s="9"/>
      <c r="U564" s="9"/>
      <c r="V564" s="9"/>
      <c r="W564" s="9"/>
      <c r="X564" s="9"/>
      <c r="Y564" s="9"/>
      <c r="Z564" s="9"/>
      <c r="AA564" s="9"/>
      <c r="AB564" s="9"/>
    </row>
    <row r="565" spans="20:28" x14ac:dyDescent="0.15">
      <c r="T565" s="9"/>
      <c r="U565" s="9"/>
      <c r="V565" s="9"/>
      <c r="W565" s="9"/>
      <c r="X565" s="9"/>
      <c r="Y565" s="9"/>
      <c r="Z565" s="9"/>
      <c r="AA565" s="9"/>
      <c r="AB565" s="9"/>
    </row>
    <row r="566" spans="20:28" x14ac:dyDescent="0.15">
      <c r="T566" s="9"/>
      <c r="U566" s="9"/>
      <c r="V566" s="9"/>
      <c r="W566" s="9"/>
      <c r="X566" s="9"/>
      <c r="Y566" s="9"/>
      <c r="Z566" s="9"/>
      <c r="AA566" s="9"/>
      <c r="AB566" s="9"/>
    </row>
    <row r="567" spans="20:28" x14ac:dyDescent="0.15">
      <c r="T567" s="9"/>
      <c r="U567" s="9"/>
      <c r="V567" s="9"/>
      <c r="W567" s="9"/>
      <c r="X567" s="9"/>
      <c r="Y567" s="9"/>
      <c r="Z567" s="9"/>
      <c r="AA567" s="9"/>
      <c r="AB567" s="9"/>
    </row>
    <row r="568" spans="20:28" x14ac:dyDescent="0.15">
      <c r="T568" s="9"/>
      <c r="U568" s="9"/>
      <c r="V568" s="9"/>
      <c r="W568" s="9"/>
      <c r="X568" s="9"/>
      <c r="Y568" s="9"/>
      <c r="Z568" s="9"/>
      <c r="AA568" s="9"/>
      <c r="AB568" s="9"/>
    </row>
    <row r="569" spans="20:28" x14ac:dyDescent="0.15">
      <c r="T569" s="9"/>
      <c r="U569" s="9"/>
      <c r="V569" s="9"/>
      <c r="W569" s="9"/>
      <c r="X569" s="9"/>
      <c r="Y569" s="9"/>
      <c r="Z569" s="9"/>
      <c r="AA569" s="9"/>
      <c r="AB569" s="9"/>
    </row>
    <row r="570" spans="20:28" x14ac:dyDescent="0.15">
      <c r="T570" s="9"/>
      <c r="U570" s="9"/>
      <c r="V570" s="9"/>
      <c r="W570" s="9"/>
      <c r="X570" s="9"/>
      <c r="Y570" s="9"/>
      <c r="Z570" s="9"/>
      <c r="AA570" s="9"/>
      <c r="AB570" s="9"/>
    </row>
    <row r="571" spans="20:28" x14ac:dyDescent="0.15">
      <c r="T571" s="9"/>
      <c r="U571" s="9"/>
      <c r="V571" s="9"/>
      <c r="W571" s="9"/>
      <c r="X571" s="9"/>
      <c r="Y571" s="9"/>
      <c r="Z571" s="9"/>
      <c r="AA571" s="9"/>
      <c r="AB571" s="9"/>
    </row>
    <row r="572" spans="20:28" x14ac:dyDescent="0.15">
      <c r="T572" s="9"/>
      <c r="U572" s="9"/>
      <c r="V572" s="9"/>
      <c r="W572" s="9"/>
      <c r="X572" s="9"/>
      <c r="Y572" s="9"/>
      <c r="Z572" s="9"/>
      <c r="AA572" s="9"/>
      <c r="AB572" s="9"/>
    </row>
    <row r="573" spans="20:28" x14ac:dyDescent="0.15">
      <c r="T573" s="9"/>
      <c r="U573" s="9"/>
      <c r="V573" s="9"/>
      <c r="W573" s="9"/>
      <c r="X573" s="9"/>
      <c r="Y573" s="9"/>
      <c r="Z573" s="9"/>
      <c r="AA573" s="9"/>
      <c r="AB573" s="9"/>
    </row>
    <row r="574" spans="20:28" x14ac:dyDescent="0.15">
      <c r="T574" s="9"/>
      <c r="U574" s="9"/>
      <c r="V574" s="9"/>
      <c r="W574" s="9"/>
      <c r="X574" s="9"/>
      <c r="Y574" s="9"/>
      <c r="Z574" s="9"/>
      <c r="AA574" s="9"/>
      <c r="AB574" s="9"/>
    </row>
    <row r="575" spans="20:28" x14ac:dyDescent="0.15">
      <c r="T575" s="9"/>
      <c r="U575" s="9"/>
      <c r="V575" s="9"/>
      <c r="W575" s="9"/>
      <c r="X575" s="9"/>
      <c r="Y575" s="9"/>
      <c r="Z575" s="9"/>
      <c r="AA575" s="9"/>
      <c r="AB575" s="9"/>
    </row>
    <row r="576" spans="20:28" x14ac:dyDescent="0.15">
      <c r="T576" s="9"/>
      <c r="U576" s="9"/>
      <c r="V576" s="9"/>
      <c r="W576" s="9"/>
      <c r="X576" s="9"/>
      <c r="Y576" s="9"/>
      <c r="Z576" s="9"/>
      <c r="AA576" s="9"/>
      <c r="AB576" s="9"/>
    </row>
    <row r="577" spans="20:28" x14ac:dyDescent="0.15">
      <c r="T577" s="9"/>
      <c r="U577" s="9"/>
      <c r="V577" s="9"/>
      <c r="W577" s="9"/>
      <c r="X577" s="9"/>
      <c r="Y577" s="9"/>
      <c r="Z577" s="9"/>
      <c r="AA577" s="9"/>
      <c r="AB577" s="9"/>
    </row>
    <row r="578" spans="20:28" x14ac:dyDescent="0.15">
      <c r="T578" s="9"/>
      <c r="U578" s="9"/>
      <c r="V578" s="9"/>
      <c r="W578" s="9"/>
      <c r="X578" s="9"/>
      <c r="Y578" s="9"/>
      <c r="Z578" s="9"/>
      <c r="AA578" s="9"/>
      <c r="AB578" s="9"/>
    </row>
    <row r="579" spans="20:28" x14ac:dyDescent="0.15">
      <c r="T579" s="9"/>
      <c r="U579" s="9"/>
      <c r="V579" s="9"/>
      <c r="W579" s="9"/>
      <c r="X579" s="9"/>
      <c r="Y579" s="9"/>
      <c r="Z579" s="9"/>
      <c r="AA579" s="9"/>
      <c r="AB579" s="9"/>
    </row>
    <row r="580" spans="20:28" x14ac:dyDescent="0.15">
      <c r="T580" s="9"/>
      <c r="U580" s="9"/>
      <c r="V580" s="9"/>
      <c r="W580" s="9"/>
      <c r="X580" s="9"/>
      <c r="Y580" s="9"/>
      <c r="Z580" s="9"/>
      <c r="AA580" s="9"/>
      <c r="AB580" s="9"/>
    </row>
    <row r="581" spans="20:28" x14ac:dyDescent="0.15">
      <c r="T581" s="9"/>
      <c r="U581" s="9"/>
      <c r="V581" s="9"/>
      <c r="W581" s="9"/>
      <c r="X581" s="9"/>
      <c r="Y581" s="9"/>
      <c r="Z581" s="9"/>
      <c r="AA581" s="9"/>
      <c r="AB581" s="9"/>
    </row>
    <row r="582" spans="20:28" x14ac:dyDescent="0.15">
      <c r="T582" s="9"/>
      <c r="U582" s="9"/>
      <c r="V582" s="9"/>
      <c r="W582" s="9"/>
      <c r="X582" s="9"/>
      <c r="Y582" s="9"/>
      <c r="Z582" s="9"/>
      <c r="AA582" s="9"/>
      <c r="AB582" s="9"/>
    </row>
    <row r="583" spans="20:28" x14ac:dyDescent="0.15">
      <c r="T583" s="9"/>
      <c r="U583" s="9"/>
      <c r="V583" s="9"/>
      <c r="W583" s="9"/>
      <c r="X583" s="9"/>
      <c r="Y583" s="9"/>
      <c r="Z583" s="9"/>
      <c r="AA583" s="9"/>
      <c r="AB583" s="9"/>
    </row>
    <row r="584" spans="20:28" x14ac:dyDescent="0.15">
      <c r="T584" s="9"/>
      <c r="U584" s="9"/>
      <c r="V584" s="9"/>
      <c r="W584" s="9"/>
      <c r="X584" s="9"/>
      <c r="Y584" s="9"/>
      <c r="Z584" s="9"/>
      <c r="AA584" s="9"/>
      <c r="AB584" s="9"/>
    </row>
    <row r="585" spans="20:28" x14ac:dyDescent="0.15">
      <c r="T585" s="9"/>
      <c r="U585" s="9"/>
      <c r="V585" s="9"/>
      <c r="W585" s="9"/>
      <c r="X585" s="9"/>
      <c r="Y585" s="9"/>
      <c r="Z585" s="9"/>
      <c r="AA585" s="9"/>
      <c r="AB585" s="9"/>
    </row>
    <row r="586" spans="20:28" x14ac:dyDescent="0.15">
      <c r="T586" s="9"/>
      <c r="U586" s="9"/>
      <c r="V586" s="9"/>
      <c r="W586" s="9"/>
      <c r="X586" s="9"/>
      <c r="Y586" s="9"/>
      <c r="Z586" s="9"/>
      <c r="AA586" s="9"/>
      <c r="AB586" s="9"/>
    </row>
    <row r="587" spans="20:28" x14ac:dyDescent="0.15">
      <c r="T587" s="9"/>
      <c r="U587" s="9"/>
      <c r="V587" s="9"/>
      <c r="W587" s="9"/>
      <c r="X587" s="9"/>
      <c r="Y587" s="9"/>
      <c r="Z587" s="9"/>
      <c r="AA587" s="9"/>
      <c r="AB587" s="9"/>
    </row>
    <row r="588" spans="20:28" x14ac:dyDescent="0.15">
      <c r="T588" s="9"/>
      <c r="U588" s="9"/>
      <c r="V588" s="9"/>
      <c r="W588" s="9"/>
      <c r="X588" s="9"/>
      <c r="Y588" s="9"/>
      <c r="Z588" s="9"/>
      <c r="AA588" s="9"/>
      <c r="AB588" s="9"/>
    </row>
    <row r="589" spans="20:28" x14ac:dyDescent="0.15">
      <c r="T589" s="9"/>
      <c r="U589" s="9"/>
      <c r="V589" s="9"/>
      <c r="W589" s="9"/>
      <c r="X589" s="9"/>
      <c r="Y589" s="9"/>
      <c r="Z589" s="9"/>
      <c r="AA589" s="9"/>
      <c r="AB589" s="9"/>
    </row>
    <row r="590" spans="20:28" x14ac:dyDescent="0.15">
      <c r="T590" s="9"/>
      <c r="U590" s="9"/>
      <c r="V590" s="9"/>
      <c r="W590" s="9"/>
      <c r="X590" s="9"/>
      <c r="Y590" s="9"/>
      <c r="Z590" s="9"/>
      <c r="AA590" s="9"/>
      <c r="AB590" s="9"/>
    </row>
    <row r="591" spans="20:28" x14ac:dyDescent="0.15">
      <c r="T591" s="9"/>
      <c r="U591" s="9"/>
      <c r="V591" s="9"/>
      <c r="W591" s="9"/>
      <c r="X591" s="9"/>
      <c r="Y591" s="9"/>
      <c r="Z591" s="9"/>
      <c r="AA591" s="9"/>
      <c r="AB591" s="9"/>
    </row>
    <row r="592" spans="20:28" x14ac:dyDescent="0.15">
      <c r="T592" s="9"/>
      <c r="U592" s="9"/>
      <c r="V592" s="9"/>
      <c r="W592" s="9"/>
      <c r="X592" s="9"/>
      <c r="Y592" s="9"/>
      <c r="Z592" s="9"/>
      <c r="AA592" s="9"/>
      <c r="AB592" s="9"/>
    </row>
    <row r="593" spans="20:28" x14ac:dyDescent="0.15">
      <c r="T593" s="9"/>
      <c r="U593" s="9"/>
      <c r="V593" s="9"/>
      <c r="W593" s="9"/>
      <c r="X593" s="9"/>
      <c r="Y593" s="9"/>
      <c r="Z593" s="9"/>
      <c r="AA593" s="9"/>
      <c r="AB593" s="9"/>
    </row>
    <row r="594" spans="20:28" x14ac:dyDescent="0.15">
      <c r="T594" s="9"/>
      <c r="U594" s="9"/>
      <c r="V594" s="9"/>
      <c r="W594" s="9"/>
      <c r="X594" s="9"/>
      <c r="Y594" s="9"/>
      <c r="Z594" s="9"/>
      <c r="AA594" s="9"/>
      <c r="AB594" s="9"/>
    </row>
    <row r="595" spans="20:28" x14ac:dyDescent="0.15">
      <c r="T595" s="9"/>
      <c r="U595" s="9"/>
      <c r="V595" s="9"/>
      <c r="W595" s="9"/>
      <c r="X595" s="9"/>
      <c r="Y595" s="9"/>
      <c r="Z595" s="9"/>
      <c r="AA595" s="9"/>
      <c r="AB595" s="9"/>
    </row>
    <row r="596" spans="20:28" x14ac:dyDescent="0.15">
      <c r="T596" s="9"/>
      <c r="U596" s="9"/>
      <c r="V596" s="9"/>
      <c r="W596" s="9"/>
      <c r="X596" s="9"/>
      <c r="Y596" s="9"/>
      <c r="Z596" s="9"/>
      <c r="AA596" s="9"/>
      <c r="AB596" s="9"/>
    </row>
    <row r="597" spans="20:28" x14ac:dyDescent="0.15">
      <c r="T597" s="9"/>
      <c r="U597" s="9"/>
      <c r="V597" s="9"/>
      <c r="W597" s="9"/>
      <c r="X597" s="9"/>
      <c r="Y597" s="9"/>
      <c r="Z597" s="9"/>
      <c r="AA597" s="9"/>
      <c r="AB597" s="9"/>
    </row>
    <row r="598" spans="20:28" x14ac:dyDescent="0.15">
      <c r="T598" s="9"/>
      <c r="U598" s="9"/>
      <c r="V598" s="9"/>
      <c r="W598" s="9"/>
      <c r="X598" s="9"/>
      <c r="Y598" s="9"/>
      <c r="Z598" s="9"/>
      <c r="AA598" s="9"/>
      <c r="AB598" s="9"/>
    </row>
    <row r="599" spans="20:28" x14ac:dyDescent="0.15">
      <c r="T599" s="9"/>
      <c r="U599" s="9"/>
      <c r="V599" s="9"/>
      <c r="W599" s="9"/>
      <c r="X599" s="9"/>
      <c r="Y599" s="9"/>
      <c r="Z599" s="9"/>
      <c r="AA599" s="9"/>
      <c r="AB599" s="9"/>
    </row>
    <row r="600" spans="20:28" x14ac:dyDescent="0.15">
      <c r="T600" s="9"/>
      <c r="U600" s="9"/>
      <c r="V600" s="9"/>
      <c r="W600" s="9"/>
      <c r="X600" s="9"/>
      <c r="Y600" s="9"/>
      <c r="Z600" s="9"/>
      <c r="AA600" s="9"/>
      <c r="AB600" s="9"/>
    </row>
    <row r="601" spans="20:28" x14ac:dyDescent="0.15">
      <c r="T601" s="9"/>
      <c r="U601" s="9"/>
      <c r="V601" s="9"/>
      <c r="W601" s="9"/>
      <c r="X601" s="9"/>
      <c r="Y601" s="9"/>
      <c r="Z601" s="9"/>
      <c r="AA601" s="9"/>
      <c r="AB601" s="9"/>
    </row>
    <row r="602" spans="20:28" x14ac:dyDescent="0.15">
      <c r="T602" s="9"/>
      <c r="U602" s="9"/>
      <c r="V602" s="9"/>
      <c r="W602" s="9"/>
      <c r="X602" s="9"/>
      <c r="Y602" s="9"/>
      <c r="Z602" s="9"/>
      <c r="AA602" s="9"/>
      <c r="AB602" s="9"/>
    </row>
    <row r="603" spans="20:28" x14ac:dyDescent="0.15">
      <c r="T603" s="9"/>
      <c r="U603" s="9"/>
      <c r="V603" s="9"/>
      <c r="W603" s="9"/>
      <c r="X603" s="9"/>
      <c r="Y603" s="9"/>
      <c r="Z603" s="9"/>
      <c r="AA603" s="9"/>
      <c r="AB603" s="9"/>
    </row>
    <row r="604" spans="20:28" x14ac:dyDescent="0.15">
      <c r="T604" s="9"/>
      <c r="U604" s="9"/>
      <c r="V604" s="9"/>
      <c r="W604" s="9"/>
      <c r="X604" s="9"/>
      <c r="Y604" s="9"/>
      <c r="Z604" s="9"/>
      <c r="AA604" s="9"/>
      <c r="AB604" s="9"/>
    </row>
    <row r="605" spans="20:28" x14ac:dyDescent="0.15">
      <c r="T605" s="9"/>
      <c r="U605" s="9"/>
      <c r="V605" s="9"/>
      <c r="W605" s="9"/>
      <c r="X605" s="9"/>
      <c r="Y605" s="9"/>
      <c r="Z605" s="9"/>
      <c r="AA605" s="9"/>
      <c r="AB605" s="9"/>
    </row>
    <row r="606" spans="20:28" x14ac:dyDescent="0.15">
      <c r="T606" s="9"/>
      <c r="U606" s="9"/>
      <c r="V606" s="9"/>
      <c r="W606" s="9"/>
      <c r="X606" s="9"/>
      <c r="Y606" s="9"/>
      <c r="Z606" s="9"/>
      <c r="AA606" s="9"/>
      <c r="AB606" s="9"/>
    </row>
    <row r="607" spans="20:28" x14ac:dyDescent="0.15">
      <c r="T607" s="9"/>
      <c r="U607" s="9"/>
      <c r="V607" s="9"/>
      <c r="W607" s="9"/>
      <c r="X607" s="9"/>
      <c r="Y607" s="9"/>
      <c r="Z607" s="9"/>
      <c r="AA607" s="9"/>
      <c r="AB607" s="9"/>
    </row>
    <row r="608" spans="20:28" x14ac:dyDescent="0.15">
      <c r="T608" s="9"/>
      <c r="U608" s="9"/>
      <c r="V608" s="9"/>
      <c r="W608" s="9"/>
      <c r="X608" s="9"/>
      <c r="Y608" s="9"/>
      <c r="Z608" s="9"/>
      <c r="AA608" s="9"/>
      <c r="AB608" s="9"/>
    </row>
    <row r="609" spans="20:28" x14ac:dyDescent="0.15">
      <c r="T609" s="9"/>
      <c r="U609" s="9"/>
      <c r="V609" s="9"/>
      <c r="W609" s="9"/>
      <c r="X609" s="9"/>
      <c r="Y609" s="9"/>
      <c r="Z609" s="9"/>
      <c r="AA609" s="9"/>
      <c r="AB609" s="9"/>
    </row>
    <row r="610" spans="20:28" x14ac:dyDescent="0.15">
      <c r="T610" s="9"/>
      <c r="U610" s="9"/>
      <c r="V610" s="9"/>
      <c r="W610" s="9"/>
      <c r="X610" s="9"/>
      <c r="Y610" s="9"/>
      <c r="Z610" s="9"/>
      <c r="AA610" s="9"/>
      <c r="AB610" s="9"/>
    </row>
    <row r="611" spans="20:28" x14ac:dyDescent="0.15">
      <c r="T611" s="9"/>
      <c r="U611" s="9"/>
      <c r="V611" s="9"/>
      <c r="W611" s="9"/>
      <c r="X611" s="9"/>
      <c r="Y611" s="9"/>
      <c r="Z611" s="9"/>
      <c r="AA611" s="9"/>
      <c r="AB611" s="9"/>
    </row>
    <row r="612" spans="20:28" x14ac:dyDescent="0.15">
      <c r="T612" s="9"/>
      <c r="U612" s="9"/>
      <c r="V612" s="9"/>
      <c r="W612" s="9"/>
      <c r="X612" s="9"/>
      <c r="Y612" s="9"/>
      <c r="Z612" s="9"/>
      <c r="AA612" s="9"/>
      <c r="AB612" s="9"/>
    </row>
    <row r="613" spans="20:28" x14ac:dyDescent="0.15">
      <c r="T613" s="9"/>
      <c r="U613" s="9"/>
      <c r="V613" s="9"/>
      <c r="W613" s="9"/>
      <c r="X613" s="9"/>
      <c r="Y613" s="9"/>
      <c r="Z613" s="9"/>
      <c r="AA613" s="9"/>
      <c r="AB613" s="9"/>
    </row>
    <row r="614" spans="20:28" x14ac:dyDescent="0.15">
      <c r="T614" s="9"/>
      <c r="U614" s="9"/>
      <c r="V614" s="9"/>
      <c r="W614" s="9"/>
      <c r="X614" s="9"/>
      <c r="Y614" s="9"/>
      <c r="Z614" s="9"/>
      <c r="AA614" s="9"/>
      <c r="AB614" s="9"/>
    </row>
    <row r="615" spans="20:28" x14ac:dyDescent="0.15">
      <c r="T615" s="9"/>
      <c r="U615" s="9"/>
      <c r="V615" s="9"/>
      <c r="W615" s="9"/>
      <c r="X615" s="9"/>
      <c r="Y615" s="9"/>
      <c r="Z615" s="9"/>
      <c r="AA615" s="9"/>
      <c r="AB615" s="9"/>
    </row>
    <row r="616" spans="20:28" x14ac:dyDescent="0.15">
      <c r="T616" s="9"/>
      <c r="U616" s="9"/>
      <c r="V616" s="9"/>
      <c r="W616" s="9"/>
      <c r="X616" s="9"/>
      <c r="Y616" s="9"/>
      <c r="Z616" s="9"/>
      <c r="AA616" s="9"/>
      <c r="AB616" s="9"/>
    </row>
    <row r="617" spans="20:28" x14ac:dyDescent="0.15">
      <c r="T617" s="9"/>
      <c r="U617" s="9"/>
      <c r="V617" s="9"/>
      <c r="W617" s="9"/>
      <c r="X617" s="9"/>
      <c r="Y617" s="9"/>
      <c r="Z617" s="9"/>
      <c r="AA617" s="9"/>
      <c r="AB617" s="9"/>
    </row>
    <row r="618" spans="20:28" x14ac:dyDescent="0.15">
      <c r="T618" s="9"/>
      <c r="U618" s="9"/>
      <c r="V618" s="9"/>
      <c r="W618" s="9"/>
      <c r="X618" s="9"/>
      <c r="Y618" s="9"/>
      <c r="Z618" s="9"/>
      <c r="AA618" s="9"/>
      <c r="AB618" s="9"/>
    </row>
    <row r="619" spans="20:28" x14ac:dyDescent="0.15">
      <c r="T619" s="9"/>
      <c r="U619" s="9"/>
      <c r="V619" s="9"/>
      <c r="W619" s="9"/>
      <c r="X619" s="9"/>
      <c r="Y619" s="9"/>
      <c r="Z619" s="9"/>
      <c r="AA619" s="9"/>
      <c r="AB619" s="9"/>
    </row>
    <row r="620" spans="20:28" x14ac:dyDescent="0.15">
      <c r="T620" s="9"/>
      <c r="U620" s="9"/>
      <c r="V620" s="9"/>
      <c r="W620" s="9"/>
      <c r="X620" s="9"/>
      <c r="Y620" s="9"/>
      <c r="Z620" s="9"/>
      <c r="AA620" s="9"/>
      <c r="AB620" s="9"/>
    </row>
    <row r="621" spans="20:28" x14ac:dyDescent="0.15">
      <c r="T621" s="9"/>
      <c r="U621" s="9"/>
      <c r="V621" s="9"/>
      <c r="W621" s="9"/>
      <c r="X621" s="9"/>
      <c r="Y621" s="9"/>
      <c r="Z621" s="9"/>
      <c r="AA621" s="9"/>
      <c r="AB621" s="9"/>
    </row>
    <row r="622" spans="20:28" x14ac:dyDescent="0.15">
      <c r="T622" s="9"/>
      <c r="U622" s="9"/>
      <c r="V622" s="9"/>
      <c r="W622" s="9"/>
      <c r="X622" s="9"/>
      <c r="Y622" s="9"/>
      <c r="Z622" s="9"/>
      <c r="AA622" s="9"/>
      <c r="AB622" s="9"/>
    </row>
    <row r="623" spans="20:28" x14ac:dyDescent="0.15">
      <c r="T623" s="9"/>
      <c r="U623" s="9"/>
      <c r="V623" s="9"/>
      <c r="W623" s="9"/>
      <c r="X623" s="9"/>
      <c r="Y623" s="9"/>
      <c r="Z623" s="9"/>
      <c r="AA623" s="9"/>
      <c r="AB623" s="9"/>
    </row>
    <row r="624" spans="20:28" x14ac:dyDescent="0.15">
      <c r="T624" s="9"/>
      <c r="U624" s="9"/>
      <c r="V624" s="9"/>
      <c r="W624" s="9"/>
      <c r="X624" s="9"/>
      <c r="Y624" s="9"/>
      <c r="Z624" s="9"/>
      <c r="AA624" s="9"/>
      <c r="AB624" s="9"/>
    </row>
    <row r="625" spans="20:28" x14ac:dyDescent="0.15">
      <c r="T625" s="9"/>
      <c r="U625" s="9"/>
      <c r="V625" s="9"/>
      <c r="W625" s="9"/>
      <c r="X625" s="9"/>
      <c r="Y625" s="9"/>
      <c r="Z625" s="9"/>
      <c r="AA625" s="9"/>
      <c r="AB625" s="9"/>
    </row>
    <row r="626" spans="20:28" x14ac:dyDescent="0.15">
      <c r="T626" s="9"/>
      <c r="U626" s="9"/>
      <c r="V626" s="9"/>
      <c r="W626" s="9"/>
      <c r="X626" s="9"/>
      <c r="Y626" s="9"/>
      <c r="Z626" s="9"/>
      <c r="AA626" s="9"/>
      <c r="AB626" s="9"/>
    </row>
    <row r="627" spans="20:28" x14ac:dyDescent="0.15">
      <c r="T627" s="9"/>
      <c r="U627" s="9"/>
      <c r="V627" s="9"/>
      <c r="W627" s="9"/>
      <c r="X627" s="9"/>
      <c r="Y627" s="9"/>
      <c r="Z627" s="9"/>
      <c r="AA627" s="9"/>
      <c r="AB627" s="9"/>
    </row>
    <row r="628" spans="20:28" x14ac:dyDescent="0.15">
      <c r="T628" s="9"/>
      <c r="U628" s="9"/>
      <c r="V628" s="9"/>
      <c r="W628" s="9"/>
      <c r="X628" s="9"/>
      <c r="Y628" s="9"/>
      <c r="Z628" s="9"/>
      <c r="AA628" s="9"/>
      <c r="AB628" s="9"/>
    </row>
    <row r="629" spans="20:28" x14ac:dyDescent="0.15">
      <c r="T629" s="9"/>
      <c r="U629" s="9"/>
      <c r="V629" s="9"/>
      <c r="W629" s="9"/>
      <c r="X629" s="9"/>
      <c r="Y629" s="9"/>
      <c r="Z629" s="9"/>
      <c r="AA629" s="9"/>
      <c r="AB629" s="9"/>
    </row>
    <row r="630" spans="20:28" x14ac:dyDescent="0.15">
      <c r="T630" s="9"/>
      <c r="U630" s="9"/>
      <c r="V630" s="9"/>
      <c r="W630" s="9"/>
      <c r="X630" s="9"/>
      <c r="Y630" s="9"/>
      <c r="Z630" s="9"/>
      <c r="AA630" s="9"/>
      <c r="AB630" s="9"/>
    </row>
    <row r="631" spans="20:28" x14ac:dyDescent="0.15">
      <c r="T631" s="9"/>
      <c r="U631" s="9"/>
      <c r="V631" s="9"/>
      <c r="W631" s="9"/>
      <c r="X631" s="9"/>
      <c r="Y631" s="9"/>
      <c r="Z631" s="9"/>
      <c r="AA631" s="9"/>
      <c r="AB631" s="9"/>
    </row>
    <row r="632" spans="20:28" x14ac:dyDescent="0.15">
      <c r="T632" s="9"/>
      <c r="U632" s="9"/>
      <c r="V632" s="9"/>
      <c r="W632" s="9"/>
      <c r="X632" s="9"/>
      <c r="Y632" s="9"/>
      <c r="Z632" s="9"/>
      <c r="AA632" s="9"/>
      <c r="AB632" s="9"/>
    </row>
    <row r="633" spans="20:28" x14ac:dyDescent="0.15">
      <c r="T633" s="9"/>
      <c r="U633" s="9"/>
      <c r="V633" s="9"/>
      <c r="W633" s="9"/>
      <c r="X633" s="9"/>
      <c r="Y633" s="9"/>
      <c r="Z633" s="9"/>
      <c r="AA633" s="9"/>
      <c r="AB633" s="9"/>
    </row>
    <row r="634" spans="20:28" x14ac:dyDescent="0.15">
      <c r="T634" s="9"/>
      <c r="U634" s="9"/>
      <c r="V634" s="9"/>
      <c r="W634" s="9"/>
      <c r="X634" s="9"/>
      <c r="Y634" s="9"/>
      <c r="Z634" s="9"/>
      <c r="AA634" s="9"/>
      <c r="AB634" s="9"/>
    </row>
    <row r="635" spans="20:28" x14ac:dyDescent="0.15">
      <c r="T635" s="9"/>
      <c r="U635" s="9"/>
      <c r="V635" s="9"/>
      <c r="W635" s="9"/>
      <c r="X635" s="9"/>
      <c r="Y635" s="9"/>
      <c r="Z635" s="9"/>
      <c r="AA635" s="9"/>
      <c r="AB635" s="9"/>
    </row>
    <row r="636" spans="20:28" x14ac:dyDescent="0.15">
      <c r="T636" s="9"/>
      <c r="U636" s="9"/>
      <c r="V636" s="9"/>
      <c r="W636" s="9"/>
      <c r="X636" s="9"/>
      <c r="Y636" s="9"/>
      <c r="Z636" s="9"/>
      <c r="AA636" s="9"/>
      <c r="AB636" s="9"/>
    </row>
    <row r="637" spans="20:28" x14ac:dyDescent="0.15">
      <c r="T637" s="9"/>
      <c r="U637" s="9"/>
      <c r="V637" s="9"/>
      <c r="W637" s="9"/>
      <c r="X637" s="9"/>
      <c r="Y637" s="9"/>
      <c r="Z637" s="9"/>
      <c r="AA637" s="9"/>
      <c r="AB637" s="9"/>
    </row>
    <row r="638" spans="20:28" x14ac:dyDescent="0.15">
      <c r="T638" s="9"/>
      <c r="U638" s="9"/>
      <c r="V638" s="9"/>
      <c r="W638" s="9"/>
      <c r="X638" s="9"/>
      <c r="Y638" s="9"/>
      <c r="Z638" s="9"/>
      <c r="AA638" s="9"/>
      <c r="AB638" s="9"/>
    </row>
    <row r="639" spans="20:28" x14ac:dyDescent="0.15">
      <c r="T639" s="9"/>
      <c r="U639" s="9"/>
      <c r="V639" s="9"/>
      <c r="W639" s="9"/>
      <c r="X639" s="9"/>
      <c r="Y639" s="9"/>
      <c r="Z639" s="9"/>
      <c r="AA639" s="9"/>
      <c r="AB639" s="9"/>
    </row>
    <row r="640" spans="20:28" x14ac:dyDescent="0.15">
      <c r="T640" s="9"/>
      <c r="U640" s="9"/>
      <c r="V640" s="9"/>
      <c r="W640" s="9"/>
      <c r="X640" s="9"/>
      <c r="Y640" s="9"/>
      <c r="Z640" s="9"/>
      <c r="AA640" s="9"/>
      <c r="AB640" s="9"/>
    </row>
    <row r="641" spans="20:28" x14ac:dyDescent="0.15">
      <c r="T641" s="9"/>
      <c r="U641" s="9"/>
      <c r="V641" s="9"/>
      <c r="W641" s="9"/>
      <c r="X641" s="9"/>
      <c r="Y641" s="9"/>
      <c r="Z641" s="9"/>
      <c r="AA641" s="9"/>
      <c r="AB641" s="9"/>
    </row>
    <row r="642" spans="20:28" x14ac:dyDescent="0.15">
      <c r="T642" s="9"/>
      <c r="U642" s="9"/>
      <c r="V642" s="9"/>
      <c r="W642" s="9"/>
      <c r="X642" s="9"/>
      <c r="Y642" s="9"/>
      <c r="Z642" s="9"/>
      <c r="AA642" s="9"/>
      <c r="AB642" s="9"/>
    </row>
    <row r="643" spans="20:28" x14ac:dyDescent="0.15">
      <c r="T643" s="9"/>
      <c r="U643" s="9"/>
      <c r="V643" s="9"/>
      <c r="W643" s="9"/>
      <c r="X643" s="9"/>
      <c r="Y643" s="9"/>
      <c r="Z643" s="9"/>
      <c r="AA643" s="9"/>
      <c r="AB643" s="9"/>
    </row>
    <row r="644" spans="20:28" x14ac:dyDescent="0.15">
      <c r="T644" s="9"/>
      <c r="U644" s="9"/>
      <c r="V644" s="9"/>
      <c r="W644" s="9"/>
      <c r="X644" s="9"/>
      <c r="Y644" s="9"/>
      <c r="Z644" s="9"/>
      <c r="AA644" s="9"/>
      <c r="AB644" s="9"/>
    </row>
    <row r="645" spans="20:28" x14ac:dyDescent="0.15">
      <c r="T645" s="9"/>
      <c r="U645" s="9"/>
      <c r="V645" s="9"/>
      <c r="W645" s="9"/>
      <c r="X645" s="9"/>
      <c r="Y645" s="9"/>
      <c r="Z645" s="9"/>
      <c r="AA645" s="9"/>
      <c r="AB645" s="9"/>
    </row>
    <row r="646" spans="20:28" x14ac:dyDescent="0.15">
      <c r="T646" s="9"/>
      <c r="U646" s="9"/>
      <c r="V646" s="9"/>
      <c r="W646" s="9"/>
      <c r="X646" s="9"/>
      <c r="Y646" s="9"/>
      <c r="Z646" s="9"/>
      <c r="AA646" s="9"/>
      <c r="AB646" s="9"/>
    </row>
    <row r="647" spans="20:28" x14ac:dyDescent="0.15">
      <c r="T647" s="9"/>
      <c r="U647" s="9"/>
      <c r="V647" s="9"/>
      <c r="W647" s="9"/>
      <c r="X647" s="9"/>
      <c r="Y647" s="9"/>
      <c r="Z647" s="9"/>
      <c r="AA647" s="9"/>
      <c r="AB647" s="9"/>
    </row>
    <row r="648" spans="20:28" x14ac:dyDescent="0.15">
      <c r="T648" s="9"/>
      <c r="U648" s="9"/>
      <c r="V648" s="9"/>
      <c r="W648" s="9"/>
      <c r="X648" s="9"/>
      <c r="Y648" s="9"/>
      <c r="Z648" s="9"/>
      <c r="AA648" s="9"/>
      <c r="AB648" s="9"/>
    </row>
    <row r="649" spans="20:28" x14ac:dyDescent="0.15">
      <c r="T649" s="9"/>
      <c r="U649" s="9"/>
      <c r="V649" s="9"/>
      <c r="W649" s="9"/>
      <c r="X649" s="9"/>
      <c r="Y649" s="9"/>
      <c r="Z649" s="9"/>
      <c r="AA649" s="9"/>
      <c r="AB649" s="9"/>
    </row>
    <row r="650" spans="20:28" x14ac:dyDescent="0.15">
      <c r="T650" s="9"/>
      <c r="U650" s="9"/>
      <c r="V650" s="9"/>
      <c r="W650" s="9"/>
      <c r="X650" s="9"/>
      <c r="Y650" s="9"/>
      <c r="Z650" s="9"/>
      <c r="AA650" s="9"/>
      <c r="AB650" s="9"/>
    </row>
    <row r="651" spans="20:28" x14ac:dyDescent="0.15">
      <c r="T651" s="9"/>
      <c r="U651" s="9"/>
      <c r="V651" s="9"/>
      <c r="W651" s="9"/>
      <c r="X651" s="9"/>
      <c r="Y651" s="9"/>
      <c r="Z651" s="9"/>
      <c r="AA651" s="9"/>
      <c r="AB651" s="9"/>
    </row>
    <row r="652" spans="20:28" x14ac:dyDescent="0.15">
      <c r="T652" s="9"/>
      <c r="U652" s="9"/>
      <c r="V652" s="9"/>
      <c r="W652" s="9"/>
      <c r="X652" s="9"/>
      <c r="Y652" s="9"/>
      <c r="Z652" s="9"/>
      <c r="AA652" s="9"/>
      <c r="AB652" s="9"/>
    </row>
    <row r="653" spans="20:28" x14ac:dyDescent="0.15">
      <c r="T653" s="9"/>
      <c r="U653" s="9"/>
      <c r="V653" s="9"/>
      <c r="W653" s="9"/>
      <c r="X653" s="9"/>
      <c r="Y653" s="9"/>
      <c r="Z653" s="9"/>
      <c r="AA653" s="9"/>
      <c r="AB653" s="9"/>
    </row>
    <row r="654" spans="20:28" x14ac:dyDescent="0.15">
      <c r="T654" s="9"/>
      <c r="U654" s="9"/>
      <c r="V654" s="9"/>
      <c r="W654" s="9"/>
      <c r="X654" s="9"/>
      <c r="Y654" s="9"/>
      <c r="Z654" s="9"/>
      <c r="AA654" s="9"/>
      <c r="AB654" s="9"/>
    </row>
    <row r="655" spans="20:28" x14ac:dyDescent="0.15">
      <c r="T655" s="9"/>
      <c r="U655" s="9"/>
      <c r="V655" s="9"/>
      <c r="W655" s="9"/>
      <c r="X655" s="9"/>
      <c r="Y655" s="9"/>
      <c r="Z655" s="9"/>
      <c r="AA655" s="9"/>
      <c r="AB655" s="9"/>
    </row>
    <row r="656" spans="20:28" x14ac:dyDescent="0.15">
      <c r="T656" s="9"/>
      <c r="U656" s="9"/>
      <c r="V656" s="9"/>
      <c r="W656" s="9"/>
      <c r="X656" s="9"/>
      <c r="Y656" s="9"/>
      <c r="Z656" s="9"/>
      <c r="AA656" s="9"/>
      <c r="AB656" s="9"/>
    </row>
    <row r="657" spans="20:28" x14ac:dyDescent="0.15">
      <c r="T657" s="9"/>
      <c r="U657" s="9"/>
      <c r="V657" s="9"/>
      <c r="W657" s="9"/>
      <c r="X657" s="9"/>
      <c r="Y657" s="9"/>
      <c r="Z657" s="9"/>
      <c r="AA657" s="9"/>
      <c r="AB657" s="9"/>
    </row>
    <row r="658" spans="20:28" x14ac:dyDescent="0.15">
      <c r="T658" s="9"/>
      <c r="U658" s="9"/>
      <c r="V658" s="9"/>
      <c r="W658" s="9"/>
      <c r="X658" s="9"/>
      <c r="Y658" s="9"/>
      <c r="Z658" s="9"/>
      <c r="AA658" s="9"/>
      <c r="AB658" s="9"/>
    </row>
    <row r="659" spans="20:28" x14ac:dyDescent="0.15">
      <c r="T659" s="9"/>
      <c r="U659" s="9"/>
      <c r="V659" s="9"/>
      <c r="W659" s="9"/>
      <c r="X659" s="9"/>
      <c r="Y659" s="9"/>
      <c r="Z659" s="9"/>
      <c r="AA659" s="9"/>
      <c r="AB659" s="9"/>
    </row>
    <row r="660" spans="20:28" x14ac:dyDescent="0.15">
      <c r="T660" s="9"/>
      <c r="U660" s="9"/>
      <c r="V660" s="9"/>
      <c r="W660" s="9"/>
      <c r="X660" s="9"/>
      <c r="Y660" s="9"/>
      <c r="Z660" s="9"/>
      <c r="AA660" s="9"/>
      <c r="AB660" s="9"/>
    </row>
    <row r="661" spans="20:28" x14ac:dyDescent="0.15">
      <c r="T661" s="9"/>
      <c r="U661" s="9"/>
      <c r="V661" s="9"/>
      <c r="W661" s="9"/>
      <c r="X661" s="9"/>
      <c r="Y661" s="9"/>
      <c r="Z661" s="9"/>
      <c r="AA661" s="9"/>
      <c r="AB661" s="9"/>
    </row>
    <row r="662" spans="20:28" x14ac:dyDescent="0.15">
      <c r="T662" s="9"/>
      <c r="U662" s="9"/>
      <c r="V662" s="9"/>
      <c r="W662" s="9"/>
      <c r="X662" s="9"/>
      <c r="Y662" s="9"/>
      <c r="Z662" s="9"/>
      <c r="AA662" s="9"/>
      <c r="AB662" s="9"/>
    </row>
    <row r="663" spans="20:28" x14ac:dyDescent="0.15">
      <c r="T663" s="9"/>
      <c r="U663" s="9"/>
      <c r="V663" s="9"/>
      <c r="W663" s="9"/>
      <c r="X663" s="9"/>
      <c r="Y663" s="9"/>
      <c r="Z663" s="9"/>
      <c r="AA663" s="9"/>
      <c r="AB663" s="9"/>
    </row>
    <row r="664" spans="20:28" x14ac:dyDescent="0.15">
      <c r="T664" s="9"/>
      <c r="U664" s="9"/>
      <c r="V664" s="9"/>
      <c r="W664" s="9"/>
      <c r="X664" s="9"/>
      <c r="Y664" s="9"/>
      <c r="Z664" s="9"/>
      <c r="AA664" s="9"/>
      <c r="AB664" s="9"/>
    </row>
    <row r="665" spans="20:28" x14ac:dyDescent="0.15">
      <c r="T665" s="9"/>
      <c r="U665" s="9"/>
      <c r="V665" s="9"/>
      <c r="W665" s="9"/>
      <c r="X665" s="9"/>
      <c r="Y665" s="9"/>
      <c r="Z665" s="9"/>
      <c r="AA665" s="9"/>
      <c r="AB665" s="9"/>
    </row>
    <row r="666" spans="20:28" x14ac:dyDescent="0.15">
      <c r="T666" s="9"/>
      <c r="U666" s="9"/>
      <c r="V666" s="9"/>
      <c r="W666" s="9"/>
      <c r="X666" s="9"/>
      <c r="Y666" s="9"/>
      <c r="Z666" s="9"/>
      <c r="AA666" s="9"/>
      <c r="AB666" s="9"/>
    </row>
    <row r="667" spans="20:28" x14ac:dyDescent="0.15">
      <c r="T667" s="9"/>
      <c r="U667" s="9"/>
      <c r="V667" s="9"/>
      <c r="W667" s="9"/>
      <c r="X667" s="9"/>
      <c r="Y667" s="9"/>
      <c r="Z667" s="9"/>
      <c r="AA667" s="9"/>
      <c r="AB667" s="9"/>
    </row>
    <row r="668" spans="20:28" x14ac:dyDescent="0.15">
      <c r="T668" s="9"/>
      <c r="U668" s="9"/>
      <c r="V668" s="9"/>
      <c r="W668" s="9"/>
      <c r="X668" s="9"/>
      <c r="Y668" s="9"/>
      <c r="Z668" s="9"/>
      <c r="AA668" s="9"/>
      <c r="AB668" s="9"/>
    </row>
    <row r="669" spans="20:28" x14ac:dyDescent="0.15">
      <c r="T669" s="9"/>
      <c r="U669" s="9"/>
      <c r="V669" s="9"/>
      <c r="W669" s="9"/>
      <c r="X669" s="9"/>
      <c r="Y669" s="9"/>
      <c r="Z669" s="9"/>
      <c r="AA669" s="9"/>
      <c r="AB669" s="9"/>
    </row>
    <row r="670" spans="20:28" x14ac:dyDescent="0.15">
      <c r="T670" s="9"/>
      <c r="U670" s="9"/>
      <c r="V670" s="9"/>
      <c r="W670" s="9"/>
      <c r="X670" s="9"/>
      <c r="Y670" s="9"/>
      <c r="Z670" s="9"/>
      <c r="AA670" s="9"/>
      <c r="AB670" s="9"/>
    </row>
    <row r="671" spans="20:28" x14ac:dyDescent="0.15">
      <c r="T671" s="9"/>
      <c r="U671" s="9"/>
      <c r="V671" s="9"/>
      <c r="W671" s="9"/>
      <c r="X671" s="9"/>
      <c r="Y671" s="9"/>
      <c r="Z671" s="9"/>
      <c r="AA671" s="9"/>
      <c r="AB671" s="9"/>
    </row>
    <row r="672" spans="20:28" x14ac:dyDescent="0.15">
      <c r="T672" s="9"/>
      <c r="U672" s="9"/>
      <c r="V672" s="9"/>
      <c r="W672" s="9"/>
      <c r="X672" s="9"/>
      <c r="Y672" s="9"/>
      <c r="Z672" s="9"/>
      <c r="AA672" s="9"/>
      <c r="AB672" s="9"/>
    </row>
    <row r="673" spans="20:28" x14ac:dyDescent="0.15">
      <c r="T673" s="9"/>
      <c r="U673" s="9"/>
      <c r="V673" s="9"/>
      <c r="W673" s="9"/>
      <c r="X673" s="9"/>
      <c r="Y673" s="9"/>
      <c r="Z673" s="9"/>
      <c r="AA673" s="9"/>
      <c r="AB673" s="9"/>
    </row>
    <row r="674" spans="20:28" x14ac:dyDescent="0.15">
      <c r="T674" s="9"/>
      <c r="U674" s="9"/>
      <c r="V674" s="9"/>
      <c r="W674" s="9"/>
      <c r="X674" s="9"/>
      <c r="Y674" s="9"/>
      <c r="Z674" s="9"/>
      <c r="AA674" s="9"/>
      <c r="AB674" s="9"/>
    </row>
    <row r="675" spans="20:28" x14ac:dyDescent="0.15">
      <c r="T675" s="9"/>
      <c r="U675" s="9"/>
      <c r="V675" s="9"/>
      <c r="W675" s="9"/>
      <c r="X675" s="9"/>
      <c r="Y675" s="9"/>
      <c r="Z675" s="9"/>
      <c r="AA675" s="9"/>
      <c r="AB675" s="9"/>
    </row>
    <row r="676" spans="20:28" x14ac:dyDescent="0.15">
      <c r="T676" s="9"/>
      <c r="U676" s="9"/>
      <c r="V676" s="9"/>
      <c r="W676" s="9"/>
      <c r="X676" s="9"/>
      <c r="Y676" s="9"/>
      <c r="Z676" s="9"/>
      <c r="AA676" s="9"/>
      <c r="AB676" s="9"/>
    </row>
    <row r="677" spans="20:28" x14ac:dyDescent="0.15">
      <c r="T677" s="9"/>
      <c r="U677" s="9"/>
      <c r="V677" s="9"/>
      <c r="W677" s="9"/>
      <c r="X677" s="9"/>
      <c r="Y677" s="9"/>
      <c r="Z677" s="9"/>
      <c r="AA677" s="9"/>
      <c r="AB677" s="9"/>
    </row>
    <row r="678" spans="20:28" x14ac:dyDescent="0.15">
      <c r="T678" s="9"/>
      <c r="U678" s="9"/>
      <c r="V678" s="9"/>
      <c r="W678" s="9"/>
      <c r="X678" s="9"/>
      <c r="Y678" s="9"/>
      <c r="Z678" s="9"/>
      <c r="AA678" s="9"/>
      <c r="AB678" s="9"/>
    </row>
    <row r="679" spans="20:28" x14ac:dyDescent="0.15">
      <c r="T679" s="9"/>
      <c r="U679" s="9"/>
      <c r="V679" s="9"/>
      <c r="W679" s="9"/>
      <c r="X679" s="9"/>
      <c r="Y679" s="9"/>
      <c r="Z679" s="9"/>
      <c r="AA679" s="9"/>
      <c r="AB679" s="9"/>
    </row>
    <row r="680" spans="20:28" x14ac:dyDescent="0.15">
      <c r="T680" s="9"/>
      <c r="U680" s="9"/>
      <c r="V680" s="9"/>
      <c r="W680" s="9"/>
      <c r="X680" s="9"/>
      <c r="Y680" s="9"/>
      <c r="Z680" s="9"/>
      <c r="AA680" s="9"/>
      <c r="AB680" s="9"/>
    </row>
    <row r="681" spans="20:28" x14ac:dyDescent="0.15">
      <c r="T681" s="9"/>
      <c r="U681" s="9"/>
      <c r="V681" s="9"/>
      <c r="W681" s="9"/>
      <c r="X681" s="9"/>
      <c r="Y681" s="9"/>
      <c r="Z681" s="9"/>
      <c r="AA681" s="9"/>
      <c r="AB681" s="9"/>
    </row>
    <row r="682" spans="20:28" x14ac:dyDescent="0.15">
      <c r="T682" s="9"/>
      <c r="U682" s="9"/>
      <c r="V682" s="9"/>
      <c r="W682" s="9"/>
      <c r="X682" s="9"/>
      <c r="Y682" s="9"/>
      <c r="Z682" s="9"/>
      <c r="AA682" s="9"/>
      <c r="AB682" s="9"/>
    </row>
    <row r="683" spans="20:28" x14ac:dyDescent="0.15">
      <c r="T683" s="9"/>
      <c r="U683" s="9"/>
      <c r="V683" s="9"/>
      <c r="W683" s="9"/>
      <c r="X683" s="9"/>
      <c r="Y683" s="9"/>
      <c r="Z683" s="9"/>
      <c r="AA683" s="9"/>
      <c r="AB683" s="9"/>
    </row>
    <row r="684" spans="20:28" x14ac:dyDescent="0.15">
      <c r="T684" s="9"/>
      <c r="U684" s="9"/>
      <c r="V684" s="9"/>
      <c r="W684" s="9"/>
      <c r="X684" s="9"/>
      <c r="Y684" s="9"/>
      <c r="Z684" s="9"/>
      <c r="AA684" s="9"/>
      <c r="AB684" s="9"/>
    </row>
    <row r="685" spans="20:28" x14ac:dyDescent="0.15">
      <c r="T685" s="9"/>
      <c r="U685" s="9"/>
      <c r="V685" s="9"/>
      <c r="W685" s="9"/>
      <c r="X685" s="9"/>
      <c r="Y685" s="9"/>
      <c r="Z685" s="9"/>
      <c r="AA685" s="9"/>
      <c r="AB685" s="9"/>
    </row>
    <row r="686" spans="20:28" x14ac:dyDescent="0.15">
      <c r="T686" s="9"/>
      <c r="U686" s="9"/>
      <c r="V686" s="9"/>
      <c r="W686" s="9"/>
      <c r="X686" s="9"/>
      <c r="Y686" s="9"/>
      <c r="Z686" s="9"/>
      <c r="AA686" s="9"/>
      <c r="AB686" s="9"/>
    </row>
    <row r="687" spans="20:28" x14ac:dyDescent="0.15">
      <c r="T687" s="9"/>
      <c r="U687" s="9"/>
      <c r="V687" s="9"/>
      <c r="W687" s="9"/>
      <c r="X687" s="9"/>
      <c r="Y687" s="9"/>
      <c r="Z687" s="9"/>
      <c r="AA687" s="9"/>
      <c r="AB687" s="9"/>
    </row>
    <row r="688" spans="20:28" x14ac:dyDescent="0.15">
      <c r="T688" s="9"/>
      <c r="U688" s="9"/>
      <c r="V688" s="9"/>
      <c r="W688" s="9"/>
      <c r="X688" s="9"/>
      <c r="Y688" s="9"/>
      <c r="Z688" s="9"/>
      <c r="AA688" s="9"/>
      <c r="AB688" s="9"/>
    </row>
    <row r="689" spans="20:28" x14ac:dyDescent="0.15">
      <c r="T689" s="9"/>
      <c r="U689" s="9"/>
      <c r="V689" s="9"/>
      <c r="W689" s="9"/>
      <c r="X689" s="9"/>
      <c r="Y689" s="9"/>
      <c r="Z689" s="9"/>
      <c r="AA689" s="9"/>
      <c r="AB689" s="9"/>
    </row>
    <row r="690" spans="20:28" x14ac:dyDescent="0.15">
      <c r="T690" s="9"/>
      <c r="U690" s="9"/>
      <c r="V690" s="9"/>
      <c r="W690" s="9"/>
      <c r="X690" s="9"/>
      <c r="Y690" s="9"/>
      <c r="Z690" s="9"/>
      <c r="AA690" s="9"/>
      <c r="AB690" s="9"/>
    </row>
    <row r="691" spans="20:28" x14ac:dyDescent="0.15">
      <c r="T691" s="9"/>
      <c r="U691" s="9"/>
      <c r="V691" s="9"/>
      <c r="W691" s="9"/>
      <c r="X691" s="9"/>
      <c r="Y691" s="9"/>
      <c r="Z691" s="9"/>
      <c r="AA691" s="9"/>
      <c r="AB691" s="9"/>
    </row>
    <row r="692" spans="20:28" x14ac:dyDescent="0.15">
      <c r="T692" s="9"/>
      <c r="U692" s="9"/>
      <c r="V692" s="9"/>
      <c r="W692" s="9"/>
      <c r="X692" s="9"/>
      <c r="Y692" s="9"/>
      <c r="Z692" s="9"/>
      <c r="AA692" s="9"/>
      <c r="AB692" s="9"/>
    </row>
    <row r="693" spans="20:28" x14ac:dyDescent="0.15">
      <c r="T693" s="9"/>
      <c r="U693" s="9"/>
      <c r="V693" s="9"/>
      <c r="W693" s="9"/>
      <c r="X693" s="9"/>
      <c r="Y693" s="9"/>
      <c r="Z693" s="9"/>
      <c r="AA693" s="9"/>
      <c r="AB693" s="9"/>
    </row>
    <row r="694" spans="20:28" x14ac:dyDescent="0.15">
      <c r="T694" s="9"/>
      <c r="U694" s="9"/>
      <c r="V694" s="9"/>
      <c r="W694" s="9"/>
      <c r="X694" s="9"/>
      <c r="Y694" s="9"/>
      <c r="Z694" s="9"/>
      <c r="AA694" s="9"/>
      <c r="AB694" s="9"/>
    </row>
    <row r="695" spans="20:28" x14ac:dyDescent="0.15">
      <c r="T695" s="9"/>
      <c r="U695" s="9"/>
      <c r="V695" s="9"/>
      <c r="W695" s="9"/>
      <c r="X695" s="9"/>
      <c r="Y695" s="9"/>
      <c r="Z695" s="9"/>
      <c r="AA695" s="9"/>
      <c r="AB695" s="9"/>
    </row>
    <row r="696" spans="20:28" x14ac:dyDescent="0.15">
      <c r="T696" s="9"/>
      <c r="U696" s="9"/>
      <c r="V696" s="9"/>
      <c r="W696" s="9"/>
      <c r="X696" s="9"/>
      <c r="Y696" s="9"/>
      <c r="Z696" s="9"/>
      <c r="AA696" s="9"/>
      <c r="AB696" s="9"/>
    </row>
    <row r="697" spans="20:28" x14ac:dyDescent="0.15">
      <c r="T697" s="9"/>
      <c r="U697" s="9"/>
      <c r="V697" s="9"/>
      <c r="W697" s="9"/>
      <c r="X697" s="9"/>
      <c r="Y697" s="9"/>
      <c r="Z697" s="9"/>
      <c r="AA697" s="9"/>
      <c r="AB697" s="9"/>
    </row>
    <row r="698" spans="20:28" x14ac:dyDescent="0.15">
      <c r="T698" s="9"/>
      <c r="U698" s="9"/>
      <c r="V698" s="9"/>
      <c r="W698" s="9"/>
      <c r="X698" s="9"/>
      <c r="Y698" s="9"/>
      <c r="Z698" s="9"/>
      <c r="AA698" s="9"/>
      <c r="AB698" s="9"/>
    </row>
    <row r="699" spans="20:28" x14ac:dyDescent="0.15">
      <c r="T699" s="9"/>
      <c r="U699" s="9"/>
      <c r="V699" s="9"/>
      <c r="W699" s="9"/>
      <c r="X699" s="9"/>
      <c r="Y699" s="9"/>
      <c r="Z699" s="9"/>
      <c r="AA699" s="9"/>
      <c r="AB699" s="9"/>
    </row>
    <row r="700" spans="20:28" x14ac:dyDescent="0.15">
      <c r="T700" s="9"/>
      <c r="U700" s="9"/>
      <c r="V700" s="9"/>
      <c r="W700" s="9"/>
      <c r="X700" s="9"/>
      <c r="Y700" s="9"/>
      <c r="Z700" s="9"/>
      <c r="AA700" s="9"/>
      <c r="AB700" s="9"/>
    </row>
    <row r="701" spans="20:28" x14ac:dyDescent="0.15">
      <c r="T701" s="9"/>
      <c r="U701" s="9"/>
      <c r="V701" s="9"/>
      <c r="W701" s="9"/>
      <c r="X701" s="9"/>
      <c r="Y701" s="9"/>
      <c r="Z701" s="9"/>
      <c r="AA701" s="9"/>
      <c r="AB701" s="9"/>
    </row>
    <row r="702" spans="20:28" x14ac:dyDescent="0.15">
      <c r="T702" s="9"/>
      <c r="U702" s="9"/>
      <c r="V702" s="9"/>
      <c r="W702" s="9"/>
      <c r="X702" s="9"/>
      <c r="Y702" s="9"/>
      <c r="Z702" s="9"/>
      <c r="AA702" s="9"/>
      <c r="AB702" s="9"/>
    </row>
    <row r="703" spans="20:28" x14ac:dyDescent="0.15">
      <c r="T703" s="9"/>
      <c r="U703" s="9"/>
      <c r="V703" s="9"/>
      <c r="W703" s="9"/>
      <c r="X703" s="9"/>
      <c r="Y703" s="9"/>
      <c r="Z703" s="9"/>
      <c r="AA703" s="9"/>
      <c r="AB703" s="9"/>
    </row>
    <row r="704" spans="20:28" x14ac:dyDescent="0.15">
      <c r="T704" s="9"/>
      <c r="U704" s="9"/>
      <c r="V704" s="9"/>
      <c r="W704" s="9"/>
      <c r="X704" s="9"/>
      <c r="Y704" s="9"/>
      <c r="Z704" s="9"/>
      <c r="AA704" s="9"/>
      <c r="AB704" s="9"/>
    </row>
    <row r="705" spans="20:28" x14ac:dyDescent="0.15">
      <c r="T705" s="9"/>
      <c r="U705" s="9"/>
      <c r="V705" s="9"/>
      <c r="W705" s="9"/>
      <c r="X705" s="9"/>
      <c r="Y705" s="9"/>
      <c r="Z705" s="9"/>
      <c r="AA705" s="9"/>
      <c r="AB705" s="9"/>
    </row>
    <row r="706" spans="20:28" x14ac:dyDescent="0.15">
      <c r="T706" s="9"/>
      <c r="U706" s="9"/>
      <c r="V706" s="9"/>
      <c r="W706" s="9"/>
      <c r="X706" s="9"/>
      <c r="Y706" s="9"/>
      <c r="Z706" s="9"/>
      <c r="AA706" s="9"/>
      <c r="AB706" s="9"/>
    </row>
    <row r="707" spans="20:28" x14ac:dyDescent="0.15">
      <c r="T707" s="9"/>
      <c r="U707" s="9"/>
      <c r="V707" s="9"/>
      <c r="W707" s="9"/>
      <c r="X707" s="9"/>
      <c r="Y707" s="9"/>
      <c r="Z707" s="9"/>
      <c r="AA707" s="9"/>
      <c r="AB707" s="9"/>
    </row>
    <row r="708" spans="20:28" x14ac:dyDescent="0.15">
      <c r="T708" s="9"/>
      <c r="U708" s="9"/>
      <c r="V708" s="9"/>
      <c r="W708" s="9"/>
      <c r="X708" s="9"/>
      <c r="Y708" s="9"/>
      <c r="Z708" s="9"/>
      <c r="AA708" s="9"/>
      <c r="AB708" s="9"/>
    </row>
    <row r="709" spans="20:28" x14ac:dyDescent="0.15">
      <c r="T709" s="9"/>
      <c r="U709" s="9"/>
      <c r="V709" s="9"/>
      <c r="W709" s="9"/>
      <c r="X709" s="9"/>
      <c r="Y709" s="9"/>
      <c r="Z709" s="9"/>
      <c r="AA709" s="9"/>
      <c r="AB709" s="9"/>
    </row>
    <row r="710" spans="20:28" x14ac:dyDescent="0.15">
      <c r="T710" s="9"/>
      <c r="U710" s="9"/>
      <c r="V710" s="9"/>
      <c r="W710" s="9"/>
      <c r="X710" s="9"/>
      <c r="Y710" s="9"/>
      <c r="Z710" s="9"/>
      <c r="AA710" s="9"/>
      <c r="AB710" s="9"/>
    </row>
    <row r="711" spans="20:28" x14ac:dyDescent="0.15">
      <c r="T711" s="9"/>
      <c r="U711" s="9"/>
      <c r="V711" s="9"/>
      <c r="W711" s="9"/>
      <c r="X711" s="9"/>
      <c r="Y711" s="9"/>
      <c r="Z711" s="9"/>
      <c r="AA711" s="9"/>
      <c r="AB711" s="9"/>
    </row>
    <row r="712" spans="20:28" x14ac:dyDescent="0.15">
      <c r="T712" s="9"/>
      <c r="U712" s="9"/>
      <c r="V712" s="9"/>
      <c r="W712" s="9"/>
      <c r="X712" s="9"/>
      <c r="Y712" s="9"/>
      <c r="Z712" s="9"/>
      <c r="AA712" s="9"/>
      <c r="AB712" s="9"/>
    </row>
    <row r="713" spans="20:28" x14ac:dyDescent="0.15">
      <c r="T713" s="9"/>
      <c r="U713" s="9"/>
      <c r="V713" s="9"/>
      <c r="W713" s="9"/>
      <c r="X713" s="9"/>
      <c r="Y713" s="9"/>
      <c r="Z713" s="9"/>
      <c r="AA713" s="9"/>
      <c r="AB713" s="9"/>
    </row>
    <row r="714" spans="20:28" x14ac:dyDescent="0.15">
      <c r="T714" s="9"/>
      <c r="U714" s="9"/>
      <c r="V714" s="9"/>
      <c r="W714" s="9"/>
      <c r="X714" s="9"/>
      <c r="Y714" s="9"/>
      <c r="Z714" s="9"/>
      <c r="AA714" s="9"/>
      <c r="AB714" s="9"/>
    </row>
    <row r="715" spans="20:28" x14ac:dyDescent="0.15">
      <c r="T715" s="9"/>
      <c r="U715" s="9"/>
      <c r="V715" s="9"/>
      <c r="W715" s="9"/>
      <c r="X715" s="9"/>
      <c r="Y715" s="9"/>
      <c r="Z715" s="9"/>
      <c r="AA715" s="9"/>
      <c r="AB715" s="9"/>
    </row>
    <row r="716" spans="20:28" x14ac:dyDescent="0.15">
      <c r="T716" s="9"/>
      <c r="U716" s="9"/>
      <c r="V716" s="9"/>
      <c r="W716" s="9"/>
      <c r="X716" s="9"/>
      <c r="Y716" s="9"/>
      <c r="Z716" s="9"/>
      <c r="AA716" s="9"/>
      <c r="AB716" s="9"/>
    </row>
    <row r="717" spans="20:28" x14ac:dyDescent="0.15">
      <c r="T717" s="9"/>
      <c r="U717" s="9"/>
      <c r="V717" s="9"/>
      <c r="W717" s="9"/>
      <c r="X717" s="9"/>
      <c r="Y717" s="9"/>
      <c r="Z717" s="9"/>
      <c r="AA717" s="9"/>
      <c r="AB717" s="9"/>
    </row>
    <row r="718" spans="20:28" x14ac:dyDescent="0.15">
      <c r="T718" s="9"/>
      <c r="U718" s="9"/>
      <c r="V718" s="9"/>
      <c r="W718" s="9"/>
      <c r="X718" s="9"/>
      <c r="Y718" s="9"/>
      <c r="Z718" s="9"/>
      <c r="AA718" s="9"/>
      <c r="AB718" s="9"/>
    </row>
    <row r="719" spans="20:28" x14ac:dyDescent="0.15">
      <c r="T719" s="9"/>
      <c r="U719" s="9"/>
      <c r="V719" s="9"/>
      <c r="W719" s="9"/>
      <c r="X719" s="9"/>
      <c r="Y719" s="9"/>
      <c r="Z719" s="9"/>
      <c r="AA719" s="9"/>
      <c r="AB719" s="9"/>
    </row>
    <row r="720" spans="20:28" x14ac:dyDescent="0.15">
      <c r="T720" s="9"/>
      <c r="U720" s="9"/>
      <c r="V720" s="9"/>
      <c r="W720" s="9"/>
      <c r="X720" s="9"/>
      <c r="Y720" s="9"/>
      <c r="Z720" s="9"/>
      <c r="AA720" s="9"/>
      <c r="AB720" s="9"/>
    </row>
    <row r="721" spans="20:28" x14ac:dyDescent="0.15">
      <c r="T721" s="9"/>
      <c r="U721" s="9"/>
      <c r="V721" s="9"/>
      <c r="W721" s="9"/>
      <c r="X721" s="9"/>
      <c r="Y721" s="9"/>
      <c r="Z721" s="9"/>
      <c r="AA721" s="9"/>
      <c r="AB721" s="9"/>
    </row>
    <row r="722" spans="20:28" x14ac:dyDescent="0.15">
      <c r="T722" s="9"/>
      <c r="U722" s="9"/>
      <c r="V722" s="9"/>
      <c r="W722" s="9"/>
      <c r="X722" s="9"/>
      <c r="Y722" s="9"/>
      <c r="Z722" s="9"/>
      <c r="AA722" s="9"/>
      <c r="AB722" s="9"/>
    </row>
    <row r="723" spans="20:28" x14ac:dyDescent="0.15">
      <c r="T723" s="9"/>
      <c r="U723" s="9"/>
      <c r="V723" s="9"/>
      <c r="W723" s="9"/>
      <c r="X723" s="9"/>
      <c r="Y723" s="9"/>
      <c r="Z723" s="9"/>
      <c r="AA723" s="9"/>
      <c r="AB723" s="9"/>
    </row>
    <row r="724" spans="20:28" x14ac:dyDescent="0.15">
      <c r="T724" s="9"/>
      <c r="U724" s="9"/>
      <c r="V724" s="9"/>
      <c r="W724" s="9"/>
      <c r="X724" s="9"/>
      <c r="Y724" s="9"/>
      <c r="Z724" s="9"/>
      <c r="AA724" s="9"/>
      <c r="AB724" s="9"/>
    </row>
    <row r="725" spans="20:28" x14ac:dyDescent="0.15">
      <c r="T725" s="9"/>
      <c r="U725" s="9"/>
      <c r="V725" s="9"/>
      <c r="W725" s="9"/>
      <c r="X725" s="9"/>
      <c r="Y725" s="9"/>
      <c r="Z725" s="9"/>
      <c r="AA725" s="9"/>
      <c r="AB725" s="9"/>
    </row>
    <row r="726" spans="20:28" x14ac:dyDescent="0.15">
      <c r="T726" s="9"/>
      <c r="U726" s="9"/>
      <c r="V726" s="9"/>
      <c r="W726" s="9"/>
      <c r="X726" s="9"/>
      <c r="Y726" s="9"/>
      <c r="Z726" s="9"/>
      <c r="AA726" s="9"/>
      <c r="AB726" s="9"/>
    </row>
    <row r="727" spans="20:28" x14ac:dyDescent="0.15">
      <c r="T727" s="9"/>
      <c r="U727" s="9"/>
      <c r="V727" s="9"/>
      <c r="W727" s="9"/>
      <c r="X727" s="9"/>
      <c r="Y727" s="9"/>
      <c r="Z727" s="9"/>
      <c r="AA727" s="9"/>
      <c r="AB727" s="9"/>
    </row>
    <row r="728" spans="20:28" x14ac:dyDescent="0.15">
      <c r="T728" s="9"/>
      <c r="U728" s="9"/>
      <c r="V728" s="9"/>
      <c r="W728" s="9"/>
      <c r="X728" s="9"/>
      <c r="Y728" s="9"/>
      <c r="Z728" s="9"/>
      <c r="AA728" s="9"/>
      <c r="AB728" s="9"/>
    </row>
    <row r="729" spans="20:28" x14ac:dyDescent="0.15">
      <c r="T729" s="9"/>
      <c r="U729" s="9"/>
      <c r="V729" s="9"/>
      <c r="W729" s="9"/>
      <c r="X729" s="9"/>
      <c r="Y729" s="9"/>
      <c r="Z729" s="9"/>
      <c r="AA729" s="9"/>
      <c r="AB729" s="9"/>
    </row>
    <row r="730" spans="20:28" x14ac:dyDescent="0.15">
      <c r="T730" s="9"/>
      <c r="U730" s="9"/>
      <c r="V730" s="9"/>
      <c r="W730" s="9"/>
      <c r="X730" s="9"/>
      <c r="Y730" s="9"/>
      <c r="Z730" s="9"/>
      <c r="AA730" s="9"/>
      <c r="AB730" s="9"/>
    </row>
    <row r="731" spans="20:28" x14ac:dyDescent="0.15">
      <c r="T731" s="9"/>
      <c r="U731" s="9"/>
      <c r="V731" s="9"/>
      <c r="W731" s="9"/>
      <c r="X731" s="9"/>
      <c r="Y731" s="9"/>
      <c r="Z731" s="9"/>
      <c r="AA731" s="9"/>
      <c r="AB731" s="9"/>
    </row>
    <row r="732" spans="20:28" x14ac:dyDescent="0.15">
      <c r="T732" s="9"/>
      <c r="U732" s="9"/>
      <c r="V732" s="9"/>
      <c r="W732" s="9"/>
      <c r="X732" s="9"/>
      <c r="Y732" s="9"/>
      <c r="Z732" s="9"/>
      <c r="AA732" s="9"/>
      <c r="AB732" s="9"/>
    </row>
    <row r="733" spans="20:28" x14ac:dyDescent="0.15">
      <c r="T733" s="9"/>
      <c r="U733" s="9"/>
      <c r="V733" s="9"/>
      <c r="W733" s="9"/>
      <c r="X733" s="9"/>
      <c r="Y733" s="9"/>
      <c r="Z733" s="9"/>
      <c r="AA733" s="9"/>
      <c r="AB733" s="9"/>
    </row>
    <row r="734" spans="20:28" x14ac:dyDescent="0.15">
      <c r="T734" s="9"/>
      <c r="U734" s="9"/>
      <c r="V734" s="9"/>
      <c r="W734" s="9"/>
      <c r="X734" s="9"/>
      <c r="Y734" s="9"/>
      <c r="Z734" s="9"/>
      <c r="AA734" s="9"/>
      <c r="AB734" s="9"/>
    </row>
    <row r="735" spans="20:28" x14ac:dyDescent="0.15">
      <c r="T735" s="9"/>
      <c r="U735" s="9"/>
      <c r="V735" s="9"/>
      <c r="W735" s="9"/>
      <c r="X735" s="9"/>
      <c r="Y735" s="9"/>
      <c r="Z735" s="9"/>
      <c r="AA735" s="9"/>
      <c r="AB735" s="9"/>
    </row>
    <row r="736" spans="20:28" x14ac:dyDescent="0.15">
      <c r="T736" s="9"/>
      <c r="U736" s="9"/>
      <c r="V736" s="9"/>
      <c r="W736" s="9"/>
      <c r="X736" s="9"/>
      <c r="Y736" s="9"/>
      <c r="Z736" s="9"/>
      <c r="AA736" s="9"/>
      <c r="AB736" s="9"/>
    </row>
    <row r="737" spans="20:28" x14ac:dyDescent="0.15">
      <c r="T737" s="9"/>
      <c r="U737" s="9"/>
      <c r="V737" s="9"/>
      <c r="W737" s="9"/>
      <c r="X737" s="9"/>
      <c r="Y737" s="9"/>
      <c r="Z737" s="9"/>
      <c r="AA737" s="9"/>
      <c r="AB737" s="9"/>
    </row>
    <row r="738" spans="20:28" x14ac:dyDescent="0.15">
      <c r="T738" s="9"/>
      <c r="U738" s="9"/>
      <c r="V738" s="9"/>
      <c r="W738" s="9"/>
      <c r="X738" s="9"/>
      <c r="Y738" s="9"/>
      <c r="Z738" s="9"/>
      <c r="AA738" s="9"/>
      <c r="AB738" s="9"/>
    </row>
    <row r="739" spans="20:28" x14ac:dyDescent="0.15">
      <c r="T739" s="9"/>
      <c r="U739" s="9"/>
      <c r="V739" s="9"/>
      <c r="W739" s="9"/>
      <c r="X739" s="9"/>
      <c r="Y739" s="9"/>
      <c r="Z739" s="9"/>
      <c r="AA739" s="9"/>
      <c r="AB739" s="9"/>
    </row>
    <row r="740" spans="20:28" x14ac:dyDescent="0.15">
      <c r="T740" s="9"/>
      <c r="U740" s="9"/>
      <c r="V740" s="9"/>
      <c r="W740" s="9"/>
      <c r="X740" s="9"/>
      <c r="Y740" s="9"/>
      <c r="Z740" s="9"/>
      <c r="AA740" s="9"/>
      <c r="AB740" s="9"/>
    </row>
    <row r="741" spans="20:28" x14ac:dyDescent="0.15">
      <c r="T741" s="9"/>
      <c r="U741" s="9"/>
      <c r="V741" s="9"/>
      <c r="W741" s="9"/>
      <c r="X741" s="9"/>
      <c r="Y741" s="9"/>
      <c r="Z741" s="9"/>
      <c r="AA741" s="9"/>
      <c r="AB741" s="9"/>
    </row>
    <row r="742" spans="20:28" x14ac:dyDescent="0.15">
      <c r="T742" s="9"/>
      <c r="U742" s="9"/>
      <c r="V742" s="9"/>
      <c r="W742" s="9"/>
      <c r="X742" s="9"/>
      <c r="Y742" s="9"/>
      <c r="Z742" s="9"/>
      <c r="AA742" s="9"/>
      <c r="AB742" s="9"/>
    </row>
    <row r="743" spans="20:28" x14ac:dyDescent="0.15">
      <c r="T743" s="9"/>
      <c r="U743" s="9"/>
      <c r="V743" s="9"/>
      <c r="W743" s="9"/>
      <c r="X743" s="9"/>
      <c r="Y743" s="9"/>
      <c r="Z743" s="9"/>
      <c r="AA743" s="9"/>
      <c r="AB743" s="9"/>
    </row>
    <row r="744" spans="20:28" x14ac:dyDescent="0.15">
      <c r="T744" s="9"/>
      <c r="U744" s="9"/>
      <c r="V744" s="9"/>
      <c r="W744" s="9"/>
      <c r="X744" s="9"/>
      <c r="Y744" s="9"/>
      <c r="Z744" s="9"/>
      <c r="AA744" s="9"/>
      <c r="AB744" s="9"/>
    </row>
    <row r="745" spans="20:28" x14ac:dyDescent="0.15">
      <c r="T745" s="9"/>
      <c r="U745" s="9"/>
      <c r="V745" s="9"/>
      <c r="W745" s="9"/>
      <c r="X745" s="9"/>
      <c r="Y745" s="9"/>
      <c r="Z745" s="9"/>
      <c r="AA745" s="9"/>
      <c r="AB745" s="9"/>
    </row>
    <row r="746" spans="20:28" x14ac:dyDescent="0.15">
      <c r="T746" s="9"/>
      <c r="U746" s="9"/>
      <c r="V746" s="9"/>
      <c r="W746" s="9"/>
      <c r="X746" s="9"/>
      <c r="Y746" s="9"/>
      <c r="Z746" s="9"/>
      <c r="AA746" s="9"/>
      <c r="AB746" s="9"/>
    </row>
    <row r="747" spans="20:28" x14ac:dyDescent="0.15">
      <c r="T747" s="9"/>
      <c r="U747" s="9"/>
      <c r="V747" s="9"/>
      <c r="W747" s="9"/>
      <c r="X747" s="9"/>
      <c r="Y747" s="9"/>
      <c r="Z747" s="9"/>
      <c r="AA747" s="9"/>
      <c r="AB747" s="9"/>
    </row>
    <row r="748" spans="20:28" x14ac:dyDescent="0.15">
      <c r="T748" s="9"/>
      <c r="U748" s="9"/>
      <c r="V748" s="9"/>
      <c r="W748" s="9"/>
      <c r="X748" s="9"/>
      <c r="Y748" s="9"/>
      <c r="Z748" s="9"/>
      <c r="AA748" s="9"/>
      <c r="AB748" s="9"/>
    </row>
    <row r="749" spans="20:28" x14ac:dyDescent="0.15">
      <c r="T749" s="9"/>
      <c r="U749" s="9"/>
      <c r="V749" s="9"/>
      <c r="W749" s="9"/>
      <c r="X749" s="9"/>
      <c r="Y749" s="9"/>
      <c r="Z749" s="9"/>
      <c r="AA749" s="9"/>
      <c r="AB749" s="9"/>
    </row>
    <row r="750" spans="20:28" x14ac:dyDescent="0.15">
      <c r="T750" s="9"/>
      <c r="U750" s="9"/>
      <c r="V750" s="9"/>
      <c r="W750" s="9"/>
      <c r="X750" s="9"/>
      <c r="Y750" s="9"/>
      <c r="Z750" s="9"/>
      <c r="AA750" s="9"/>
      <c r="AB750" s="9"/>
    </row>
    <row r="751" spans="20:28" x14ac:dyDescent="0.15">
      <c r="T751" s="9"/>
      <c r="U751" s="9"/>
      <c r="V751" s="9"/>
      <c r="W751" s="9"/>
      <c r="X751" s="9"/>
      <c r="Y751" s="9"/>
      <c r="Z751" s="9"/>
      <c r="AA751" s="9"/>
      <c r="AB751" s="9"/>
    </row>
    <row r="752" spans="20:28" x14ac:dyDescent="0.15">
      <c r="T752" s="9"/>
      <c r="U752" s="9"/>
      <c r="V752" s="9"/>
      <c r="W752" s="9"/>
      <c r="X752" s="9"/>
      <c r="Y752" s="9"/>
      <c r="Z752" s="9"/>
      <c r="AA752" s="9"/>
      <c r="AB752" s="9"/>
    </row>
    <row r="753" spans="20:28" x14ac:dyDescent="0.15">
      <c r="T753" s="9"/>
      <c r="U753" s="9"/>
      <c r="V753" s="9"/>
      <c r="W753" s="9"/>
      <c r="X753" s="9"/>
      <c r="Y753" s="9"/>
      <c r="Z753" s="9"/>
      <c r="AA753" s="9"/>
      <c r="AB753" s="9"/>
    </row>
    <row r="754" spans="20:28" x14ac:dyDescent="0.15">
      <c r="T754" s="9"/>
      <c r="U754" s="9"/>
      <c r="V754" s="9"/>
      <c r="W754" s="9"/>
      <c r="X754" s="9"/>
      <c r="Y754" s="9"/>
      <c r="Z754" s="9"/>
      <c r="AA754" s="9"/>
      <c r="AB754" s="9"/>
    </row>
    <row r="755" spans="20:28" x14ac:dyDescent="0.15">
      <c r="T755" s="9"/>
      <c r="U755" s="9"/>
      <c r="V755" s="9"/>
      <c r="W755" s="9"/>
      <c r="X755" s="9"/>
      <c r="Y755" s="9"/>
      <c r="Z755" s="9"/>
      <c r="AA755" s="9"/>
      <c r="AB755" s="9"/>
    </row>
    <row r="756" spans="20:28" x14ac:dyDescent="0.15">
      <c r="T756" s="9"/>
      <c r="U756" s="9"/>
      <c r="V756" s="9"/>
      <c r="W756" s="9"/>
      <c r="X756" s="9"/>
      <c r="Y756" s="9"/>
      <c r="Z756" s="9"/>
      <c r="AA756" s="9"/>
      <c r="AB756" s="9"/>
    </row>
    <row r="757" spans="20:28" x14ac:dyDescent="0.15">
      <c r="T757" s="9"/>
      <c r="U757" s="9"/>
      <c r="V757" s="9"/>
      <c r="W757" s="9"/>
      <c r="X757" s="9"/>
      <c r="Y757" s="9"/>
      <c r="Z757" s="9"/>
      <c r="AA757" s="9"/>
      <c r="AB757" s="9"/>
    </row>
    <row r="758" spans="20:28" x14ac:dyDescent="0.15">
      <c r="T758" s="9"/>
      <c r="U758" s="9"/>
      <c r="V758" s="9"/>
      <c r="W758" s="9"/>
      <c r="X758" s="9"/>
      <c r="Y758" s="9"/>
      <c r="Z758" s="9"/>
      <c r="AA758" s="9"/>
      <c r="AB758" s="9"/>
    </row>
    <row r="759" spans="20:28" x14ac:dyDescent="0.15">
      <c r="T759" s="9"/>
      <c r="U759" s="9"/>
      <c r="V759" s="9"/>
      <c r="W759" s="9"/>
      <c r="X759" s="9"/>
      <c r="Y759" s="9"/>
      <c r="Z759" s="9"/>
      <c r="AA759" s="9"/>
      <c r="AB759" s="9"/>
    </row>
    <row r="760" spans="20:28" x14ac:dyDescent="0.15">
      <c r="T760" s="9"/>
      <c r="U760" s="9"/>
      <c r="V760" s="9"/>
      <c r="W760" s="9"/>
      <c r="X760" s="9"/>
      <c r="Y760" s="9"/>
      <c r="Z760" s="9"/>
      <c r="AA760" s="9"/>
      <c r="AB760" s="9"/>
    </row>
    <row r="761" spans="20:28" x14ac:dyDescent="0.15">
      <c r="T761" s="9"/>
      <c r="U761" s="9"/>
      <c r="V761" s="9"/>
      <c r="W761" s="9"/>
      <c r="X761" s="9"/>
      <c r="Y761" s="9"/>
      <c r="Z761" s="9"/>
      <c r="AA761" s="9"/>
      <c r="AB761" s="9"/>
    </row>
    <row r="762" spans="20:28" x14ac:dyDescent="0.15">
      <c r="T762" s="9"/>
      <c r="U762" s="9"/>
      <c r="V762" s="9"/>
      <c r="W762" s="9"/>
      <c r="X762" s="9"/>
      <c r="Y762" s="9"/>
      <c r="Z762" s="9"/>
      <c r="AA762" s="9"/>
      <c r="AB762" s="9"/>
    </row>
    <row r="763" spans="20:28" x14ac:dyDescent="0.15">
      <c r="T763" s="9"/>
      <c r="U763" s="9"/>
      <c r="V763" s="9"/>
      <c r="W763" s="9"/>
      <c r="X763" s="9"/>
      <c r="Y763" s="9"/>
      <c r="Z763" s="9"/>
      <c r="AA763" s="9"/>
      <c r="AB763" s="9"/>
    </row>
    <row r="764" spans="20:28" x14ac:dyDescent="0.15">
      <c r="T764" s="9"/>
      <c r="U764" s="9"/>
      <c r="V764" s="9"/>
      <c r="W764" s="9"/>
      <c r="X764" s="9"/>
      <c r="Y764" s="9"/>
      <c r="Z764" s="9"/>
      <c r="AA764" s="9"/>
      <c r="AB764" s="9"/>
    </row>
    <row r="765" spans="20:28" x14ac:dyDescent="0.15">
      <c r="T765" s="9"/>
      <c r="U765" s="9"/>
      <c r="V765" s="9"/>
      <c r="W765" s="9"/>
      <c r="X765" s="9"/>
      <c r="Y765" s="9"/>
      <c r="Z765" s="9"/>
      <c r="AA765" s="9"/>
      <c r="AB765" s="9"/>
    </row>
    <row r="766" spans="20:28" x14ac:dyDescent="0.15">
      <c r="T766" s="9"/>
      <c r="U766" s="9"/>
      <c r="V766" s="9"/>
      <c r="W766" s="9"/>
      <c r="X766" s="9"/>
      <c r="Y766" s="9"/>
      <c r="Z766" s="9"/>
      <c r="AA766" s="9"/>
      <c r="AB766" s="9"/>
    </row>
    <row r="767" spans="20:28" x14ac:dyDescent="0.15">
      <c r="T767" s="9"/>
      <c r="U767" s="9"/>
      <c r="V767" s="9"/>
      <c r="W767" s="9"/>
      <c r="X767" s="9"/>
      <c r="Y767" s="9"/>
      <c r="Z767" s="9"/>
      <c r="AA767" s="9"/>
      <c r="AB767" s="9"/>
    </row>
    <row r="768" spans="20:28" x14ac:dyDescent="0.15">
      <c r="T768" s="9"/>
      <c r="U768" s="9"/>
      <c r="V768" s="9"/>
      <c r="W768" s="9"/>
      <c r="X768" s="9"/>
      <c r="Y768" s="9"/>
      <c r="Z768" s="9"/>
      <c r="AA768" s="9"/>
      <c r="AB768" s="9"/>
    </row>
    <row r="769" spans="20:28" x14ac:dyDescent="0.15">
      <c r="T769" s="9"/>
      <c r="U769" s="9"/>
      <c r="V769" s="9"/>
      <c r="W769" s="9"/>
      <c r="X769" s="9"/>
      <c r="Y769" s="9"/>
      <c r="Z769" s="9"/>
      <c r="AA769" s="9"/>
      <c r="AB769" s="9"/>
    </row>
    <row r="770" spans="20:28" x14ac:dyDescent="0.15">
      <c r="T770" s="9"/>
      <c r="U770" s="9"/>
      <c r="V770" s="9"/>
      <c r="W770" s="9"/>
      <c r="X770" s="9"/>
      <c r="Y770" s="9"/>
      <c r="Z770" s="9"/>
      <c r="AA770" s="9"/>
      <c r="AB770" s="9"/>
    </row>
    <row r="771" spans="20:28" x14ac:dyDescent="0.15">
      <c r="T771" s="9"/>
      <c r="U771" s="9"/>
      <c r="V771" s="9"/>
      <c r="W771" s="9"/>
      <c r="X771" s="9"/>
      <c r="Y771" s="9"/>
      <c r="Z771" s="9"/>
      <c r="AA771" s="9"/>
      <c r="AB771" s="9"/>
    </row>
    <row r="772" spans="20:28" x14ac:dyDescent="0.15">
      <c r="T772" s="9"/>
      <c r="U772" s="9"/>
      <c r="V772" s="9"/>
      <c r="W772" s="9"/>
      <c r="X772" s="9"/>
      <c r="Y772" s="9"/>
      <c r="Z772" s="9"/>
      <c r="AA772" s="9"/>
      <c r="AB772" s="9"/>
    </row>
    <row r="773" spans="20:28" x14ac:dyDescent="0.15">
      <c r="T773" s="9"/>
      <c r="U773" s="9"/>
      <c r="V773" s="9"/>
      <c r="W773" s="9"/>
      <c r="X773" s="9"/>
      <c r="Y773" s="9"/>
      <c r="Z773" s="9"/>
      <c r="AA773" s="9"/>
      <c r="AB773" s="9"/>
    </row>
    <row r="774" spans="20:28" x14ac:dyDescent="0.15">
      <c r="T774" s="9"/>
      <c r="U774" s="9"/>
      <c r="V774" s="9"/>
      <c r="W774" s="9"/>
      <c r="X774" s="9"/>
      <c r="Y774" s="9"/>
      <c r="Z774" s="9"/>
      <c r="AA774" s="9"/>
      <c r="AB774" s="9"/>
    </row>
    <row r="775" spans="20:28" x14ac:dyDescent="0.15">
      <c r="T775" s="9"/>
      <c r="U775" s="9"/>
      <c r="V775" s="9"/>
      <c r="W775" s="9"/>
      <c r="X775" s="9"/>
      <c r="Y775" s="9"/>
      <c r="Z775" s="9"/>
      <c r="AA775" s="9"/>
      <c r="AB775" s="9"/>
    </row>
    <row r="776" spans="20:28" x14ac:dyDescent="0.15">
      <c r="T776" s="9"/>
      <c r="U776" s="9"/>
      <c r="V776" s="9"/>
      <c r="W776" s="9"/>
      <c r="X776" s="9"/>
      <c r="Y776" s="9"/>
      <c r="Z776" s="9"/>
      <c r="AA776" s="9"/>
      <c r="AB776" s="9"/>
    </row>
    <row r="777" spans="20:28" x14ac:dyDescent="0.15">
      <c r="T777" s="9"/>
      <c r="U777" s="9"/>
      <c r="V777" s="9"/>
      <c r="W777" s="9"/>
      <c r="X777" s="9"/>
      <c r="Y777" s="9"/>
      <c r="Z777" s="9"/>
      <c r="AA777" s="9"/>
      <c r="AB777" s="9"/>
    </row>
    <row r="778" spans="20:28" x14ac:dyDescent="0.15">
      <c r="T778" s="9"/>
      <c r="U778" s="9"/>
      <c r="V778" s="9"/>
      <c r="W778" s="9"/>
      <c r="X778" s="9"/>
      <c r="Y778" s="9"/>
      <c r="Z778" s="9"/>
      <c r="AA778" s="9"/>
      <c r="AB778" s="9"/>
    </row>
    <row r="779" spans="20:28" x14ac:dyDescent="0.15">
      <c r="T779" s="9"/>
      <c r="U779" s="9"/>
      <c r="V779" s="9"/>
      <c r="W779" s="9"/>
      <c r="X779" s="9"/>
      <c r="Y779" s="9"/>
      <c r="Z779" s="9"/>
      <c r="AA779" s="9"/>
      <c r="AB779" s="9"/>
    </row>
    <row r="780" spans="20:28" x14ac:dyDescent="0.15">
      <c r="T780" s="9"/>
      <c r="U780" s="9"/>
      <c r="V780" s="9"/>
      <c r="W780" s="9"/>
      <c r="X780" s="9"/>
      <c r="Y780" s="9"/>
      <c r="Z780" s="9"/>
      <c r="AA780" s="9"/>
      <c r="AB780" s="9"/>
    </row>
    <row r="781" spans="20:28" x14ac:dyDescent="0.15">
      <c r="T781" s="9"/>
      <c r="U781" s="9"/>
      <c r="V781" s="9"/>
      <c r="W781" s="9"/>
      <c r="X781" s="9"/>
      <c r="Y781" s="9"/>
      <c r="Z781" s="9"/>
      <c r="AA781" s="9"/>
      <c r="AB781" s="9"/>
    </row>
    <row r="782" spans="20:28" x14ac:dyDescent="0.15">
      <c r="T782" s="9"/>
      <c r="U782" s="9"/>
      <c r="V782" s="9"/>
      <c r="W782" s="9"/>
      <c r="X782" s="9"/>
      <c r="Y782" s="9"/>
      <c r="Z782" s="9"/>
      <c r="AA782" s="9"/>
      <c r="AB782" s="9"/>
    </row>
    <row r="783" spans="20:28" x14ac:dyDescent="0.15">
      <c r="T783" s="9"/>
      <c r="U783" s="9"/>
      <c r="V783" s="9"/>
      <c r="W783" s="9"/>
      <c r="X783" s="9"/>
      <c r="Y783" s="9"/>
      <c r="Z783" s="9"/>
      <c r="AA783" s="9"/>
      <c r="AB783" s="9"/>
    </row>
    <row r="784" spans="20:28" x14ac:dyDescent="0.15">
      <c r="T784" s="9"/>
      <c r="U784" s="9"/>
      <c r="V784" s="9"/>
      <c r="W784" s="9"/>
      <c r="X784" s="9"/>
      <c r="Y784" s="9"/>
      <c r="Z784" s="9"/>
      <c r="AA784" s="9"/>
      <c r="AB784" s="9"/>
    </row>
    <row r="785" spans="20:28" x14ac:dyDescent="0.15">
      <c r="T785" s="9"/>
      <c r="U785" s="9"/>
      <c r="V785" s="9"/>
      <c r="W785" s="9"/>
      <c r="X785" s="9"/>
      <c r="Y785" s="9"/>
      <c r="Z785" s="9"/>
      <c r="AA785" s="9"/>
      <c r="AB785" s="9"/>
    </row>
    <row r="786" spans="20:28" x14ac:dyDescent="0.15">
      <c r="T786" s="9"/>
      <c r="U786" s="9"/>
      <c r="V786" s="9"/>
      <c r="W786" s="9"/>
      <c r="X786" s="9"/>
      <c r="Y786" s="9"/>
      <c r="Z786" s="9"/>
      <c r="AA786" s="9"/>
      <c r="AB786" s="9"/>
    </row>
    <row r="787" spans="20:28" x14ac:dyDescent="0.15">
      <c r="T787" s="9"/>
      <c r="U787" s="9"/>
      <c r="V787" s="9"/>
      <c r="W787" s="9"/>
      <c r="X787" s="9"/>
      <c r="Y787" s="9"/>
      <c r="Z787" s="9"/>
      <c r="AA787" s="9"/>
      <c r="AB787" s="9"/>
    </row>
    <row r="788" spans="20:28" x14ac:dyDescent="0.15">
      <c r="T788" s="9"/>
      <c r="U788" s="9"/>
      <c r="V788" s="9"/>
      <c r="W788" s="9"/>
      <c r="X788" s="9"/>
      <c r="Y788" s="9"/>
      <c r="Z788" s="9"/>
      <c r="AA788" s="9"/>
      <c r="AB788" s="9"/>
    </row>
    <row r="789" spans="20:28" x14ac:dyDescent="0.15">
      <c r="T789" s="9"/>
      <c r="U789" s="9"/>
      <c r="V789" s="9"/>
      <c r="W789" s="9"/>
      <c r="X789" s="9"/>
      <c r="Y789" s="9"/>
      <c r="Z789" s="9"/>
      <c r="AA789" s="9"/>
      <c r="AB789" s="9"/>
    </row>
    <row r="790" spans="20:28" x14ac:dyDescent="0.15">
      <c r="T790" s="9"/>
      <c r="U790" s="9"/>
      <c r="V790" s="9"/>
      <c r="W790" s="9"/>
      <c r="X790" s="9"/>
      <c r="Y790" s="9"/>
      <c r="Z790" s="9"/>
      <c r="AA790" s="9"/>
      <c r="AB790" s="9"/>
    </row>
    <row r="791" spans="20:28" x14ac:dyDescent="0.15">
      <c r="T791" s="9"/>
      <c r="U791" s="9"/>
      <c r="V791" s="9"/>
      <c r="W791" s="9"/>
      <c r="X791" s="9"/>
      <c r="Y791" s="9"/>
      <c r="Z791" s="9"/>
      <c r="AA791" s="9"/>
      <c r="AB791" s="9"/>
    </row>
    <row r="792" spans="20:28" x14ac:dyDescent="0.15">
      <c r="T792" s="9"/>
      <c r="U792" s="9"/>
      <c r="V792" s="9"/>
      <c r="W792" s="9"/>
      <c r="X792" s="9"/>
      <c r="Y792" s="9"/>
      <c r="Z792" s="9"/>
      <c r="AA792" s="9"/>
      <c r="AB792" s="9"/>
    </row>
    <row r="793" spans="20:28" x14ac:dyDescent="0.15">
      <c r="T793" s="9"/>
      <c r="U793" s="9"/>
      <c r="V793" s="9"/>
      <c r="W793" s="9"/>
      <c r="X793" s="9"/>
      <c r="Y793" s="9"/>
      <c r="Z793" s="9"/>
      <c r="AA793" s="9"/>
      <c r="AB793" s="9"/>
    </row>
    <row r="794" spans="20:28" x14ac:dyDescent="0.15">
      <c r="T794" s="9"/>
      <c r="U794" s="9"/>
      <c r="V794" s="9"/>
      <c r="W794" s="9"/>
      <c r="X794" s="9"/>
      <c r="Y794" s="9"/>
      <c r="Z794" s="9"/>
      <c r="AA794" s="9"/>
      <c r="AB794" s="9"/>
    </row>
    <row r="795" spans="20:28" x14ac:dyDescent="0.15">
      <c r="T795" s="9"/>
      <c r="U795" s="9"/>
      <c r="V795" s="9"/>
      <c r="W795" s="9"/>
      <c r="X795" s="9"/>
      <c r="Y795" s="9"/>
      <c r="Z795" s="9"/>
      <c r="AA795" s="9"/>
      <c r="AB795" s="9"/>
    </row>
    <row r="796" spans="20:28" x14ac:dyDescent="0.15">
      <c r="T796" s="9"/>
      <c r="U796" s="9"/>
      <c r="V796" s="9"/>
      <c r="W796" s="9"/>
      <c r="X796" s="9"/>
      <c r="Y796" s="9"/>
      <c r="Z796" s="9"/>
      <c r="AA796" s="9"/>
      <c r="AB796" s="9"/>
    </row>
    <row r="797" spans="20:28" x14ac:dyDescent="0.15">
      <c r="T797" s="9"/>
      <c r="U797" s="9"/>
      <c r="V797" s="9"/>
      <c r="W797" s="9"/>
      <c r="X797" s="9"/>
      <c r="Y797" s="9"/>
      <c r="Z797" s="9"/>
      <c r="AA797" s="9"/>
      <c r="AB797" s="9"/>
    </row>
    <row r="798" spans="20:28" x14ac:dyDescent="0.15">
      <c r="T798" s="9"/>
      <c r="U798" s="9"/>
      <c r="V798" s="9"/>
      <c r="W798" s="9"/>
      <c r="X798" s="9"/>
      <c r="Y798" s="9"/>
      <c r="Z798" s="9"/>
      <c r="AA798" s="9"/>
      <c r="AB798" s="9"/>
    </row>
    <row r="799" spans="20:28" x14ac:dyDescent="0.15">
      <c r="T799" s="9"/>
      <c r="U799" s="9"/>
      <c r="V799" s="9"/>
      <c r="W799" s="9"/>
      <c r="X799" s="9"/>
      <c r="Y799" s="9"/>
      <c r="Z799" s="9"/>
      <c r="AA799" s="9"/>
      <c r="AB799" s="9"/>
    </row>
    <row r="800" spans="20:28" x14ac:dyDescent="0.15">
      <c r="T800" s="9"/>
      <c r="U800" s="9"/>
      <c r="V800" s="9"/>
      <c r="W800" s="9"/>
      <c r="X800" s="9"/>
      <c r="Y800" s="9"/>
      <c r="Z800" s="9"/>
      <c r="AA800" s="9"/>
      <c r="AB800" s="9"/>
    </row>
    <row r="801" spans="20:28" x14ac:dyDescent="0.15">
      <c r="T801" s="9"/>
      <c r="U801" s="9"/>
      <c r="V801" s="9"/>
      <c r="W801" s="9"/>
      <c r="X801" s="9"/>
      <c r="Y801" s="9"/>
      <c r="Z801" s="9"/>
      <c r="AA801" s="9"/>
      <c r="AB801" s="9"/>
    </row>
    <row r="802" spans="20:28" x14ac:dyDescent="0.15">
      <c r="T802" s="9"/>
      <c r="U802" s="9"/>
      <c r="V802" s="9"/>
      <c r="W802" s="9"/>
      <c r="X802" s="9"/>
      <c r="Y802" s="9"/>
      <c r="Z802" s="9"/>
      <c r="AA802" s="9"/>
      <c r="AB802" s="9"/>
    </row>
    <row r="803" spans="20:28" x14ac:dyDescent="0.15">
      <c r="T803" s="9"/>
      <c r="U803" s="9"/>
      <c r="V803" s="9"/>
      <c r="W803" s="9"/>
      <c r="X803" s="9"/>
      <c r="Y803" s="9"/>
      <c r="Z803" s="9"/>
      <c r="AA803" s="9"/>
      <c r="AB803" s="9"/>
    </row>
    <row r="804" spans="20:28" x14ac:dyDescent="0.15">
      <c r="T804" s="9"/>
      <c r="U804" s="9"/>
      <c r="V804" s="9"/>
      <c r="W804" s="9"/>
      <c r="X804" s="9"/>
      <c r="Y804" s="9"/>
      <c r="Z804" s="9"/>
      <c r="AA804" s="9"/>
      <c r="AB804" s="9"/>
    </row>
    <row r="805" spans="20:28" x14ac:dyDescent="0.15">
      <c r="T805" s="9"/>
      <c r="U805" s="9"/>
      <c r="V805" s="9"/>
      <c r="W805" s="9"/>
      <c r="X805" s="9"/>
      <c r="Y805" s="9"/>
      <c r="Z805" s="9"/>
      <c r="AA805" s="9"/>
      <c r="AB805" s="9"/>
    </row>
    <row r="806" spans="20:28" x14ac:dyDescent="0.15">
      <c r="T806" s="9"/>
      <c r="U806" s="9"/>
      <c r="V806" s="9"/>
      <c r="W806" s="9"/>
      <c r="X806" s="9"/>
      <c r="Y806" s="9"/>
      <c r="Z806" s="9"/>
      <c r="AA806" s="9"/>
      <c r="AB806" s="9"/>
    </row>
    <row r="807" spans="20:28" x14ac:dyDescent="0.15">
      <c r="T807" s="9"/>
      <c r="U807" s="9"/>
      <c r="V807" s="9"/>
      <c r="W807" s="9"/>
      <c r="X807" s="9"/>
      <c r="Y807" s="9"/>
      <c r="Z807" s="9"/>
      <c r="AA807" s="9"/>
      <c r="AB807" s="9"/>
    </row>
    <row r="808" spans="20:28" x14ac:dyDescent="0.15">
      <c r="T808" s="9"/>
      <c r="U808" s="9"/>
      <c r="V808" s="9"/>
      <c r="W808" s="9"/>
      <c r="X808" s="9"/>
      <c r="Y808" s="9"/>
      <c r="Z808" s="9"/>
      <c r="AA808" s="9"/>
      <c r="AB808" s="9"/>
    </row>
    <row r="809" spans="20:28" x14ac:dyDescent="0.15">
      <c r="T809" s="9"/>
      <c r="U809" s="9"/>
      <c r="V809" s="9"/>
      <c r="W809" s="9"/>
      <c r="X809" s="9"/>
      <c r="Y809" s="9"/>
      <c r="Z809" s="9"/>
      <c r="AA809" s="9"/>
      <c r="AB809" s="9"/>
    </row>
    <row r="810" spans="20:28" x14ac:dyDescent="0.15">
      <c r="T810" s="9"/>
      <c r="U810" s="9"/>
      <c r="V810" s="9"/>
      <c r="W810" s="9"/>
      <c r="X810" s="9"/>
      <c r="Y810" s="9"/>
      <c r="Z810" s="9"/>
      <c r="AA810" s="9"/>
      <c r="AB810" s="9"/>
    </row>
    <row r="811" spans="20:28" x14ac:dyDescent="0.15">
      <c r="T811" s="9"/>
      <c r="U811" s="9"/>
      <c r="V811" s="9"/>
      <c r="W811" s="9"/>
      <c r="X811" s="9"/>
      <c r="Y811" s="9"/>
      <c r="Z811" s="9"/>
      <c r="AA811" s="9"/>
      <c r="AB811" s="9"/>
    </row>
    <row r="812" spans="20:28" x14ac:dyDescent="0.15">
      <c r="T812" s="9"/>
      <c r="U812" s="9"/>
      <c r="V812" s="9"/>
      <c r="W812" s="9"/>
      <c r="X812" s="9"/>
      <c r="Y812" s="9"/>
      <c r="Z812" s="9"/>
      <c r="AA812" s="9"/>
      <c r="AB812" s="9"/>
    </row>
    <row r="813" spans="20:28" x14ac:dyDescent="0.15">
      <c r="T813" s="9"/>
      <c r="U813" s="9"/>
      <c r="V813" s="9"/>
      <c r="W813" s="9"/>
      <c r="X813" s="9"/>
      <c r="Y813" s="9"/>
      <c r="Z813" s="9"/>
      <c r="AA813" s="9"/>
      <c r="AB813" s="9"/>
    </row>
    <row r="814" spans="20:28" x14ac:dyDescent="0.15">
      <c r="T814" s="9"/>
      <c r="U814" s="9"/>
      <c r="V814" s="9"/>
      <c r="W814" s="9"/>
      <c r="X814" s="9"/>
      <c r="Y814" s="9"/>
      <c r="Z814" s="9"/>
      <c r="AA814" s="9"/>
      <c r="AB814" s="9"/>
    </row>
    <row r="815" spans="20:28" x14ac:dyDescent="0.15">
      <c r="T815" s="9"/>
      <c r="U815" s="9"/>
      <c r="V815" s="9"/>
      <c r="W815" s="9"/>
      <c r="X815" s="9"/>
      <c r="Y815" s="9"/>
      <c r="Z815" s="9"/>
      <c r="AA815" s="9"/>
      <c r="AB815" s="9"/>
    </row>
    <row r="816" spans="20:28" x14ac:dyDescent="0.15">
      <c r="T816" s="9"/>
      <c r="U816" s="9"/>
      <c r="V816" s="9"/>
      <c r="W816" s="9"/>
      <c r="X816" s="9"/>
      <c r="Y816" s="9"/>
      <c r="Z816" s="9"/>
      <c r="AA816" s="9"/>
      <c r="AB816" s="9"/>
    </row>
    <row r="817" spans="20:28" x14ac:dyDescent="0.15">
      <c r="T817" s="9"/>
      <c r="U817" s="9"/>
      <c r="V817" s="9"/>
      <c r="W817" s="9"/>
      <c r="X817" s="9"/>
      <c r="Y817" s="9"/>
      <c r="Z817" s="9"/>
      <c r="AA817" s="9"/>
      <c r="AB817" s="9"/>
    </row>
    <row r="818" spans="20:28" x14ac:dyDescent="0.15">
      <c r="T818" s="9"/>
      <c r="U818" s="9"/>
      <c r="V818" s="9"/>
      <c r="W818" s="9"/>
      <c r="X818" s="9"/>
      <c r="Y818" s="9"/>
      <c r="Z818" s="9"/>
      <c r="AA818" s="9"/>
      <c r="AB818" s="9"/>
    </row>
    <row r="819" spans="20:28" x14ac:dyDescent="0.15">
      <c r="T819" s="9"/>
      <c r="U819" s="9"/>
      <c r="V819" s="9"/>
      <c r="W819" s="9"/>
      <c r="X819" s="9"/>
      <c r="Y819" s="9"/>
      <c r="Z819" s="9"/>
      <c r="AA819" s="9"/>
      <c r="AB819" s="9"/>
    </row>
    <row r="820" spans="20:28" x14ac:dyDescent="0.15">
      <c r="T820" s="9"/>
      <c r="U820" s="9"/>
      <c r="V820" s="9"/>
      <c r="W820" s="9"/>
      <c r="X820" s="9"/>
      <c r="Y820" s="9"/>
      <c r="Z820" s="9"/>
      <c r="AA820" s="9"/>
      <c r="AB820" s="9"/>
    </row>
    <row r="821" spans="20:28" x14ac:dyDescent="0.15">
      <c r="T821" s="9"/>
      <c r="U821" s="9"/>
      <c r="V821" s="9"/>
      <c r="W821" s="9"/>
      <c r="X821" s="9"/>
      <c r="Y821" s="9"/>
      <c r="Z821" s="9"/>
      <c r="AA821" s="9"/>
      <c r="AB821" s="9"/>
    </row>
    <row r="822" spans="20:28" x14ac:dyDescent="0.15">
      <c r="T822" s="9"/>
      <c r="U822" s="9"/>
      <c r="V822" s="9"/>
      <c r="W822" s="9"/>
      <c r="X822" s="9"/>
      <c r="Y822" s="9"/>
      <c r="Z822" s="9"/>
      <c r="AA822" s="9"/>
      <c r="AB822" s="9"/>
    </row>
    <row r="823" spans="20:28" x14ac:dyDescent="0.15">
      <c r="T823" s="9"/>
      <c r="U823" s="9"/>
      <c r="V823" s="9"/>
      <c r="W823" s="9"/>
      <c r="X823" s="9"/>
      <c r="Y823" s="9"/>
      <c r="Z823" s="9"/>
      <c r="AA823" s="9"/>
      <c r="AB823" s="9"/>
    </row>
    <row r="824" spans="20:28" x14ac:dyDescent="0.15">
      <c r="T824" s="9"/>
      <c r="U824" s="9"/>
      <c r="V824" s="9"/>
      <c r="W824" s="9"/>
      <c r="X824" s="9"/>
      <c r="Y824" s="9"/>
      <c r="Z824" s="9"/>
      <c r="AA824" s="9"/>
      <c r="AB824" s="9"/>
    </row>
    <row r="825" spans="20:28" x14ac:dyDescent="0.15">
      <c r="T825" s="9"/>
      <c r="U825" s="9"/>
      <c r="V825" s="9"/>
      <c r="W825" s="9"/>
      <c r="X825" s="9"/>
      <c r="Y825" s="9"/>
      <c r="Z825" s="9"/>
      <c r="AA825" s="9"/>
      <c r="AB825" s="9"/>
    </row>
    <row r="826" spans="20:28" x14ac:dyDescent="0.15">
      <c r="T826" s="9"/>
      <c r="U826" s="9"/>
      <c r="V826" s="9"/>
      <c r="W826" s="9"/>
      <c r="X826" s="9"/>
      <c r="Y826" s="9"/>
      <c r="Z826" s="9"/>
      <c r="AA826" s="9"/>
      <c r="AB826" s="9"/>
    </row>
    <row r="827" spans="20:28" x14ac:dyDescent="0.15">
      <c r="T827" s="9"/>
      <c r="U827" s="9"/>
      <c r="V827" s="9"/>
      <c r="W827" s="9"/>
      <c r="X827" s="9"/>
      <c r="Y827" s="9"/>
      <c r="Z827" s="9"/>
      <c r="AA827" s="9"/>
      <c r="AB827" s="9"/>
    </row>
    <row r="828" spans="20:28" x14ac:dyDescent="0.15">
      <c r="T828" s="9"/>
      <c r="U828" s="9"/>
      <c r="V828" s="9"/>
      <c r="W828" s="9"/>
      <c r="X828" s="9"/>
      <c r="Y828" s="9"/>
      <c r="Z828" s="9"/>
      <c r="AA828" s="9"/>
      <c r="AB828" s="9"/>
    </row>
    <row r="829" spans="20:28" x14ac:dyDescent="0.15">
      <c r="T829" s="9"/>
      <c r="U829" s="9"/>
      <c r="V829" s="9"/>
      <c r="W829" s="9"/>
      <c r="X829" s="9"/>
      <c r="Y829" s="9"/>
      <c r="Z829" s="9"/>
      <c r="AA829" s="9"/>
      <c r="AB829" s="9"/>
    </row>
    <row r="830" spans="20:28" x14ac:dyDescent="0.15">
      <c r="T830" s="9"/>
      <c r="U830" s="9"/>
      <c r="V830" s="9"/>
      <c r="W830" s="9"/>
      <c r="X830" s="9"/>
      <c r="Y830" s="9"/>
      <c r="Z830" s="9"/>
      <c r="AA830" s="9"/>
      <c r="AB830" s="9"/>
    </row>
    <row r="831" spans="20:28" x14ac:dyDescent="0.15">
      <c r="T831" s="9"/>
      <c r="U831" s="9"/>
      <c r="V831" s="9"/>
      <c r="W831" s="9"/>
      <c r="X831" s="9"/>
      <c r="Y831" s="9"/>
      <c r="Z831" s="9"/>
      <c r="AA831" s="9"/>
      <c r="AB831" s="9"/>
    </row>
    <row r="832" spans="20:28" x14ac:dyDescent="0.15">
      <c r="T832" s="9"/>
      <c r="U832" s="9"/>
      <c r="V832" s="9"/>
      <c r="W832" s="9"/>
      <c r="X832" s="9"/>
      <c r="Y832" s="9"/>
      <c r="Z832" s="9"/>
      <c r="AA832" s="9"/>
      <c r="AB832" s="9"/>
    </row>
    <row r="833" spans="20:28" x14ac:dyDescent="0.15">
      <c r="T833" s="9"/>
      <c r="U833" s="9"/>
      <c r="V833" s="9"/>
      <c r="W833" s="9"/>
      <c r="X833" s="9"/>
      <c r="Y833" s="9"/>
      <c r="Z833" s="9"/>
      <c r="AA833" s="9"/>
      <c r="AB833" s="9"/>
    </row>
    <row r="834" spans="20:28" x14ac:dyDescent="0.15">
      <c r="T834" s="9"/>
      <c r="U834" s="9"/>
      <c r="V834" s="9"/>
      <c r="W834" s="9"/>
      <c r="X834" s="9"/>
      <c r="Y834" s="9"/>
      <c r="Z834" s="9"/>
      <c r="AA834" s="9"/>
      <c r="AB834" s="9"/>
    </row>
    <row r="835" spans="20:28" x14ac:dyDescent="0.15">
      <c r="T835" s="9"/>
      <c r="U835" s="9"/>
      <c r="V835" s="9"/>
      <c r="W835" s="9"/>
      <c r="X835" s="9"/>
      <c r="Y835" s="9"/>
      <c r="Z835" s="9"/>
      <c r="AA835" s="9"/>
      <c r="AB835" s="9"/>
    </row>
    <row r="836" spans="20:28" x14ac:dyDescent="0.15">
      <c r="T836" s="9"/>
      <c r="U836" s="9"/>
      <c r="V836" s="9"/>
      <c r="W836" s="9"/>
      <c r="X836" s="9"/>
      <c r="Y836" s="9"/>
      <c r="Z836" s="9"/>
      <c r="AA836" s="9"/>
      <c r="AB836" s="9"/>
    </row>
    <row r="837" spans="20:28" x14ac:dyDescent="0.15">
      <c r="T837" s="9"/>
      <c r="U837" s="9"/>
      <c r="V837" s="9"/>
      <c r="W837" s="9"/>
      <c r="X837" s="9"/>
      <c r="Y837" s="9"/>
      <c r="Z837" s="9"/>
      <c r="AA837" s="9"/>
      <c r="AB837" s="9"/>
    </row>
    <row r="838" spans="20:28" x14ac:dyDescent="0.15">
      <c r="T838" s="9"/>
      <c r="U838" s="9"/>
      <c r="V838" s="9"/>
      <c r="W838" s="9"/>
      <c r="X838" s="9"/>
      <c r="Y838" s="9"/>
      <c r="Z838" s="9"/>
      <c r="AA838" s="9"/>
      <c r="AB838" s="9"/>
    </row>
    <row r="839" spans="20:28" x14ac:dyDescent="0.15">
      <c r="T839" s="9"/>
      <c r="U839" s="9"/>
      <c r="V839" s="9"/>
      <c r="W839" s="9"/>
      <c r="X839" s="9"/>
      <c r="Y839" s="9"/>
      <c r="Z839" s="9"/>
      <c r="AA839" s="9"/>
      <c r="AB839" s="9"/>
    </row>
    <row r="840" spans="20:28" x14ac:dyDescent="0.15">
      <c r="T840" s="9"/>
      <c r="U840" s="9"/>
      <c r="V840" s="9"/>
      <c r="W840" s="9"/>
      <c r="X840" s="9"/>
      <c r="Y840" s="9"/>
      <c r="Z840" s="9"/>
      <c r="AA840" s="9"/>
      <c r="AB840" s="9"/>
    </row>
    <row r="841" spans="20:28" x14ac:dyDescent="0.15">
      <c r="T841" s="9"/>
      <c r="U841" s="9"/>
      <c r="V841" s="9"/>
      <c r="W841" s="9"/>
      <c r="X841" s="9"/>
      <c r="Y841" s="9"/>
      <c r="Z841" s="9"/>
      <c r="AA841" s="9"/>
      <c r="AB841" s="9"/>
    </row>
    <row r="842" spans="20:28" x14ac:dyDescent="0.15">
      <c r="T842" s="9"/>
      <c r="U842" s="9"/>
      <c r="V842" s="9"/>
      <c r="W842" s="9"/>
      <c r="X842" s="9"/>
      <c r="Y842" s="9"/>
      <c r="Z842" s="9"/>
      <c r="AA842" s="9"/>
      <c r="AB842" s="9"/>
    </row>
    <row r="843" spans="20:28" x14ac:dyDescent="0.15">
      <c r="T843" s="9"/>
      <c r="U843" s="9"/>
      <c r="V843" s="9"/>
      <c r="W843" s="9"/>
      <c r="X843" s="9"/>
      <c r="Y843" s="9"/>
      <c r="Z843" s="9"/>
      <c r="AA843" s="9"/>
      <c r="AB843" s="9"/>
    </row>
    <row r="844" spans="20:28" x14ac:dyDescent="0.15">
      <c r="T844" s="9"/>
      <c r="U844" s="9"/>
      <c r="V844" s="9"/>
      <c r="W844" s="9"/>
      <c r="X844" s="9"/>
      <c r="Y844" s="9"/>
      <c r="Z844" s="9"/>
      <c r="AA844" s="9"/>
      <c r="AB844" s="9"/>
    </row>
    <row r="845" spans="20:28" x14ac:dyDescent="0.15">
      <c r="T845" s="9"/>
      <c r="U845" s="9"/>
      <c r="V845" s="9"/>
      <c r="W845" s="9"/>
      <c r="X845" s="9"/>
      <c r="Y845" s="9"/>
      <c r="Z845" s="9"/>
      <c r="AA845" s="9"/>
      <c r="AB845" s="9"/>
    </row>
    <row r="846" spans="20:28" x14ac:dyDescent="0.15">
      <c r="T846" s="9"/>
      <c r="U846" s="9"/>
      <c r="V846" s="9"/>
      <c r="W846" s="9"/>
      <c r="X846" s="9"/>
      <c r="Y846" s="9"/>
      <c r="Z846" s="9"/>
      <c r="AA846" s="9"/>
      <c r="AB846" s="9"/>
    </row>
    <row r="847" spans="20:28" x14ac:dyDescent="0.15">
      <c r="T847" s="9"/>
      <c r="U847" s="9"/>
      <c r="V847" s="9"/>
      <c r="W847" s="9"/>
      <c r="X847" s="9"/>
      <c r="Y847" s="9"/>
      <c r="Z847" s="9"/>
      <c r="AA847" s="9"/>
      <c r="AB847" s="9"/>
    </row>
    <row r="848" spans="20:28" x14ac:dyDescent="0.15">
      <c r="T848" s="9"/>
      <c r="U848" s="9"/>
      <c r="V848" s="9"/>
      <c r="W848" s="9"/>
      <c r="X848" s="9"/>
      <c r="Y848" s="9"/>
      <c r="Z848" s="9"/>
      <c r="AA848" s="9"/>
      <c r="AB848" s="9"/>
    </row>
    <row r="849" spans="20:28" x14ac:dyDescent="0.15">
      <c r="T849" s="9"/>
      <c r="U849" s="9"/>
      <c r="V849" s="9"/>
      <c r="W849" s="9"/>
      <c r="X849" s="9"/>
      <c r="Y849" s="9"/>
      <c r="Z849" s="9"/>
      <c r="AA849" s="9"/>
      <c r="AB849" s="9"/>
    </row>
    <row r="850" spans="20:28" x14ac:dyDescent="0.15">
      <c r="T850" s="9"/>
      <c r="U850" s="9"/>
      <c r="V850" s="9"/>
      <c r="W850" s="9"/>
      <c r="X850" s="9"/>
      <c r="Y850" s="9"/>
      <c r="Z850" s="9"/>
      <c r="AA850" s="9"/>
      <c r="AB850" s="9"/>
    </row>
    <row r="851" spans="20:28" x14ac:dyDescent="0.15">
      <c r="T851" s="9"/>
      <c r="U851" s="9"/>
      <c r="V851" s="9"/>
      <c r="W851" s="9"/>
      <c r="X851" s="9"/>
      <c r="Y851" s="9"/>
      <c r="Z851" s="9"/>
      <c r="AA851" s="9"/>
      <c r="AB851" s="9"/>
    </row>
    <row r="852" spans="20:28" x14ac:dyDescent="0.15">
      <c r="T852" s="9"/>
      <c r="U852" s="9"/>
      <c r="V852" s="9"/>
      <c r="W852" s="9"/>
      <c r="X852" s="9"/>
      <c r="Y852" s="9"/>
      <c r="Z852" s="9"/>
      <c r="AA852" s="9"/>
      <c r="AB852" s="9"/>
    </row>
    <row r="853" spans="20:28" x14ac:dyDescent="0.15">
      <c r="T853" s="9"/>
      <c r="U853" s="9"/>
      <c r="V853" s="9"/>
      <c r="W853" s="9"/>
      <c r="X853" s="9"/>
      <c r="Y853" s="9"/>
      <c r="Z853" s="9"/>
      <c r="AA853" s="9"/>
      <c r="AB853" s="9"/>
    </row>
    <row r="854" spans="20:28" x14ac:dyDescent="0.15">
      <c r="T854" s="9"/>
      <c r="U854" s="9"/>
      <c r="V854" s="9"/>
      <c r="W854" s="9"/>
      <c r="X854" s="9"/>
      <c r="Y854" s="9"/>
      <c r="Z854" s="9"/>
      <c r="AA854" s="9"/>
      <c r="AB854" s="9"/>
    </row>
    <row r="855" spans="20:28" x14ac:dyDescent="0.15">
      <c r="T855" s="9"/>
      <c r="U855" s="9"/>
      <c r="V855" s="9"/>
      <c r="W855" s="9"/>
      <c r="X855" s="9"/>
      <c r="Y855" s="9"/>
      <c r="Z855" s="9"/>
      <c r="AA855" s="9"/>
      <c r="AB855" s="9"/>
    </row>
    <row r="856" spans="20:28" x14ac:dyDescent="0.15">
      <c r="T856" s="9"/>
      <c r="U856" s="9"/>
      <c r="V856" s="9"/>
      <c r="W856" s="9"/>
      <c r="X856" s="9"/>
      <c r="Y856" s="9"/>
      <c r="Z856" s="9"/>
      <c r="AA856" s="9"/>
      <c r="AB856" s="9"/>
    </row>
    <row r="857" spans="20:28" x14ac:dyDescent="0.15">
      <c r="T857" s="9"/>
      <c r="U857" s="9"/>
      <c r="V857" s="9"/>
      <c r="W857" s="9"/>
      <c r="X857" s="9"/>
      <c r="Y857" s="9"/>
      <c r="Z857" s="9"/>
      <c r="AA857" s="9"/>
      <c r="AB857" s="9"/>
    </row>
    <row r="858" spans="20:28" x14ac:dyDescent="0.15">
      <c r="T858" s="9"/>
      <c r="U858" s="9"/>
      <c r="V858" s="9"/>
      <c r="W858" s="9"/>
      <c r="X858" s="9"/>
      <c r="Y858" s="9"/>
      <c r="Z858" s="9"/>
      <c r="AA858" s="9"/>
      <c r="AB858" s="9"/>
    </row>
    <row r="859" spans="20:28" x14ac:dyDescent="0.15">
      <c r="T859" s="9"/>
      <c r="U859" s="9"/>
      <c r="V859" s="9"/>
      <c r="W859" s="9"/>
      <c r="X859" s="9"/>
      <c r="Y859" s="9"/>
      <c r="Z859" s="9"/>
      <c r="AA859" s="9"/>
      <c r="AB859" s="9"/>
    </row>
    <row r="860" spans="20:28" x14ac:dyDescent="0.15">
      <c r="T860" s="9"/>
      <c r="U860" s="9"/>
      <c r="V860" s="9"/>
      <c r="W860" s="9"/>
      <c r="X860" s="9"/>
      <c r="Y860" s="9"/>
      <c r="Z860" s="9"/>
      <c r="AA860" s="9"/>
      <c r="AB860" s="9"/>
    </row>
    <row r="861" spans="20:28" x14ac:dyDescent="0.15">
      <c r="T861" s="9"/>
      <c r="U861" s="9"/>
      <c r="V861" s="9"/>
      <c r="W861" s="9"/>
      <c r="X861" s="9"/>
      <c r="Y861" s="9"/>
      <c r="Z861" s="9"/>
      <c r="AA861" s="9"/>
      <c r="AB861" s="9"/>
    </row>
    <row r="862" spans="20:28" x14ac:dyDescent="0.15">
      <c r="T862" s="9"/>
      <c r="U862" s="9"/>
      <c r="V862" s="9"/>
      <c r="W862" s="9"/>
      <c r="X862" s="9"/>
      <c r="Y862" s="9"/>
      <c r="Z862" s="9"/>
      <c r="AA862" s="9"/>
      <c r="AB862" s="9"/>
    </row>
    <row r="863" spans="20:28" x14ac:dyDescent="0.15">
      <c r="T863" s="9"/>
      <c r="U863" s="9"/>
      <c r="V863" s="9"/>
      <c r="W863" s="9"/>
      <c r="X863" s="9"/>
      <c r="Y863" s="9"/>
      <c r="Z863" s="9"/>
      <c r="AA863" s="9"/>
      <c r="AB863" s="9"/>
    </row>
    <row r="864" spans="20:28" x14ac:dyDescent="0.15">
      <c r="T864" s="9"/>
      <c r="U864" s="9"/>
      <c r="V864" s="9"/>
      <c r="W864" s="9"/>
      <c r="X864" s="9"/>
      <c r="Y864" s="9"/>
      <c r="Z864" s="9"/>
      <c r="AA864" s="9"/>
      <c r="AB864" s="9"/>
    </row>
    <row r="865" spans="20:28" x14ac:dyDescent="0.15">
      <c r="T865" s="9"/>
      <c r="U865" s="9"/>
      <c r="V865" s="9"/>
      <c r="W865" s="9"/>
      <c r="X865" s="9"/>
      <c r="Y865" s="9"/>
      <c r="Z865" s="9"/>
      <c r="AA865" s="9"/>
      <c r="AB865" s="9"/>
    </row>
    <row r="866" spans="20:28" x14ac:dyDescent="0.15">
      <c r="T866" s="9"/>
      <c r="U866" s="9"/>
      <c r="V866" s="9"/>
      <c r="W866" s="9"/>
      <c r="X866" s="9"/>
      <c r="Y866" s="9"/>
      <c r="Z866" s="9"/>
      <c r="AA866" s="9"/>
      <c r="AB866" s="9"/>
    </row>
    <row r="867" spans="20:28" x14ac:dyDescent="0.15">
      <c r="T867" s="9"/>
      <c r="U867" s="9"/>
      <c r="V867" s="9"/>
      <c r="W867" s="9"/>
      <c r="X867" s="9"/>
      <c r="Y867" s="9"/>
      <c r="Z867" s="9"/>
      <c r="AA867" s="9"/>
      <c r="AB867" s="9"/>
    </row>
    <row r="868" spans="20:28" x14ac:dyDescent="0.15">
      <c r="T868" s="9"/>
      <c r="U868" s="9"/>
      <c r="V868" s="9"/>
      <c r="W868" s="9"/>
      <c r="X868" s="9"/>
      <c r="Y868" s="9"/>
      <c r="Z868" s="9"/>
      <c r="AA868" s="9"/>
      <c r="AB868" s="9"/>
    </row>
    <row r="869" spans="20:28" x14ac:dyDescent="0.15">
      <c r="T869" s="9"/>
      <c r="U869" s="9"/>
      <c r="V869" s="9"/>
      <c r="W869" s="9"/>
      <c r="X869" s="9"/>
      <c r="Y869" s="9"/>
      <c r="Z869" s="9"/>
      <c r="AA869" s="9"/>
      <c r="AB869" s="9"/>
    </row>
    <row r="870" spans="20:28" x14ac:dyDescent="0.15">
      <c r="T870" s="9"/>
      <c r="U870" s="9"/>
      <c r="V870" s="9"/>
      <c r="W870" s="9"/>
      <c r="X870" s="9"/>
      <c r="Y870" s="9"/>
      <c r="Z870" s="9"/>
      <c r="AA870" s="9"/>
      <c r="AB870" s="9"/>
    </row>
    <row r="871" spans="20:28" x14ac:dyDescent="0.15">
      <c r="T871" s="9"/>
      <c r="U871" s="9"/>
      <c r="V871" s="9"/>
      <c r="W871" s="9"/>
      <c r="X871" s="9"/>
      <c r="Y871" s="9"/>
      <c r="Z871" s="9"/>
      <c r="AA871" s="9"/>
      <c r="AB871" s="9"/>
    </row>
    <row r="872" spans="20:28" x14ac:dyDescent="0.15">
      <c r="T872" s="9"/>
      <c r="U872" s="9"/>
      <c r="V872" s="9"/>
      <c r="W872" s="9"/>
      <c r="X872" s="9"/>
      <c r="Y872" s="9"/>
      <c r="Z872" s="9"/>
      <c r="AA872" s="9"/>
      <c r="AB872" s="9"/>
    </row>
    <row r="873" spans="20:28" x14ac:dyDescent="0.15">
      <c r="T873" s="9"/>
      <c r="U873" s="9"/>
      <c r="V873" s="9"/>
      <c r="W873" s="9"/>
      <c r="X873" s="9"/>
      <c r="Y873" s="9"/>
      <c r="Z873" s="9"/>
      <c r="AA873" s="9"/>
      <c r="AB873" s="9"/>
    </row>
    <row r="874" spans="20:28" x14ac:dyDescent="0.15">
      <c r="T874" s="9"/>
      <c r="U874" s="9"/>
      <c r="V874" s="9"/>
      <c r="W874" s="9"/>
      <c r="X874" s="9"/>
      <c r="Y874" s="9"/>
      <c r="Z874" s="9"/>
      <c r="AA874" s="9"/>
      <c r="AB874" s="9"/>
    </row>
    <row r="875" spans="20:28" x14ac:dyDescent="0.15">
      <c r="T875" s="9"/>
      <c r="U875" s="9"/>
      <c r="V875" s="9"/>
      <c r="W875" s="9"/>
      <c r="X875" s="9"/>
      <c r="Y875" s="9"/>
      <c r="Z875" s="9"/>
      <c r="AA875" s="9"/>
      <c r="AB875" s="9"/>
    </row>
    <row r="876" spans="20:28" x14ac:dyDescent="0.15">
      <c r="T876" s="9"/>
      <c r="U876" s="9"/>
      <c r="V876" s="9"/>
      <c r="W876" s="9"/>
      <c r="X876" s="9"/>
      <c r="Y876" s="9"/>
      <c r="Z876" s="9"/>
      <c r="AA876" s="9"/>
      <c r="AB876" s="9"/>
    </row>
    <row r="877" spans="20:28" x14ac:dyDescent="0.15">
      <c r="T877" s="9"/>
      <c r="U877" s="9"/>
      <c r="V877" s="9"/>
      <c r="W877" s="9"/>
      <c r="X877" s="9"/>
      <c r="Y877" s="9"/>
      <c r="Z877" s="9"/>
      <c r="AA877" s="9"/>
      <c r="AB877" s="9"/>
    </row>
    <row r="878" spans="20:28" x14ac:dyDescent="0.15">
      <c r="T878" s="9"/>
      <c r="U878" s="9"/>
      <c r="V878" s="9"/>
      <c r="W878" s="9"/>
      <c r="X878" s="9"/>
      <c r="Y878" s="9"/>
      <c r="Z878" s="9"/>
      <c r="AA878" s="9"/>
      <c r="AB878" s="9"/>
    </row>
    <row r="879" spans="20:28" x14ac:dyDescent="0.15">
      <c r="T879" s="9"/>
      <c r="U879" s="9"/>
      <c r="V879" s="9"/>
      <c r="W879" s="9"/>
      <c r="X879" s="9"/>
      <c r="Y879" s="9"/>
      <c r="Z879" s="9"/>
      <c r="AA879" s="9"/>
      <c r="AB879" s="9"/>
    </row>
    <row r="880" spans="20:28" x14ac:dyDescent="0.15">
      <c r="T880" s="9"/>
      <c r="U880" s="9"/>
      <c r="V880" s="9"/>
      <c r="W880" s="9"/>
      <c r="X880" s="9"/>
      <c r="Y880" s="9"/>
      <c r="Z880" s="9"/>
      <c r="AA880" s="9"/>
      <c r="AB880" s="9"/>
    </row>
    <row r="881" spans="20:28" x14ac:dyDescent="0.15">
      <c r="T881" s="9"/>
      <c r="U881" s="9"/>
      <c r="V881" s="9"/>
      <c r="W881" s="9"/>
      <c r="X881" s="9"/>
      <c r="Y881" s="9"/>
      <c r="Z881" s="9"/>
      <c r="AA881" s="9"/>
      <c r="AB881" s="9"/>
    </row>
    <row r="882" spans="20:28" x14ac:dyDescent="0.15">
      <c r="T882" s="9"/>
      <c r="U882" s="9"/>
      <c r="V882" s="9"/>
      <c r="W882" s="9"/>
      <c r="X882" s="9"/>
      <c r="Y882" s="9"/>
      <c r="Z882" s="9"/>
      <c r="AA882" s="9"/>
      <c r="AB882" s="9"/>
    </row>
    <row r="883" spans="20:28" x14ac:dyDescent="0.15">
      <c r="T883" s="9"/>
      <c r="U883" s="9"/>
      <c r="V883" s="9"/>
      <c r="W883" s="9"/>
      <c r="X883" s="9"/>
      <c r="Y883" s="9"/>
      <c r="Z883" s="9"/>
      <c r="AA883" s="9"/>
      <c r="AB883" s="9"/>
    </row>
    <row r="884" spans="20:28" x14ac:dyDescent="0.15">
      <c r="T884" s="9"/>
      <c r="U884" s="9"/>
      <c r="V884" s="9"/>
      <c r="W884" s="9"/>
      <c r="X884" s="9"/>
      <c r="Y884" s="9"/>
      <c r="Z884" s="9"/>
      <c r="AA884" s="9"/>
      <c r="AB884" s="9"/>
    </row>
    <row r="885" spans="20:28" x14ac:dyDescent="0.15">
      <c r="T885" s="9"/>
      <c r="U885" s="9"/>
      <c r="V885" s="9"/>
      <c r="W885" s="9"/>
      <c r="X885" s="9"/>
      <c r="Y885" s="9"/>
      <c r="Z885" s="9"/>
      <c r="AA885" s="9"/>
      <c r="AB885" s="9"/>
    </row>
    <row r="886" spans="20:28" x14ac:dyDescent="0.15">
      <c r="T886" s="9"/>
      <c r="U886" s="9"/>
      <c r="V886" s="9"/>
      <c r="W886" s="9"/>
      <c r="X886" s="9"/>
      <c r="Y886" s="9"/>
      <c r="Z886" s="9"/>
      <c r="AA886" s="9"/>
      <c r="AB886" s="9"/>
    </row>
    <row r="887" spans="20:28" x14ac:dyDescent="0.15">
      <c r="T887" s="9"/>
      <c r="U887" s="9"/>
      <c r="V887" s="9"/>
      <c r="W887" s="9"/>
      <c r="X887" s="9"/>
      <c r="Y887" s="9"/>
      <c r="Z887" s="9"/>
      <c r="AA887" s="9"/>
      <c r="AB887" s="9"/>
    </row>
    <row r="888" spans="20:28" x14ac:dyDescent="0.15">
      <c r="T888" s="9"/>
      <c r="U888" s="9"/>
      <c r="V888" s="9"/>
      <c r="W888" s="9"/>
      <c r="X888" s="9"/>
      <c r="Y888" s="9"/>
      <c r="Z888" s="9"/>
      <c r="AA888" s="9"/>
      <c r="AB888" s="9"/>
    </row>
    <row r="889" spans="20:28" x14ac:dyDescent="0.15">
      <c r="T889" s="9"/>
      <c r="U889" s="9"/>
      <c r="V889" s="9"/>
      <c r="W889" s="9"/>
      <c r="X889" s="9"/>
      <c r="Y889" s="9"/>
      <c r="Z889" s="9"/>
      <c r="AA889" s="9"/>
      <c r="AB889" s="9"/>
    </row>
    <row r="890" spans="20:28" x14ac:dyDescent="0.15">
      <c r="T890" s="9"/>
      <c r="U890" s="9"/>
      <c r="V890" s="9"/>
      <c r="W890" s="9"/>
      <c r="X890" s="9"/>
      <c r="Y890" s="9"/>
      <c r="Z890" s="9"/>
      <c r="AA890" s="9"/>
      <c r="AB890" s="9"/>
    </row>
    <row r="891" spans="20:28" x14ac:dyDescent="0.15">
      <c r="T891" s="9"/>
      <c r="U891" s="9"/>
      <c r="V891" s="9"/>
      <c r="W891" s="9"/>
      <c r="X891" s="9"/>
      <c r="Y891" s="9"/>
      <c r="Z891" s="9"/>
      <c r="AA891" s="9"/>
      <c r="AB891" s="9"/>
    </row>
    <row r="892" spans="20:28" x14ac:dyDescent="0.15">
      <c r="T892" s="9"/>
      <c r="U892" s="9"/>
      <c r="V892" s="9"/>
      <c r="W892" s="9"/>
      <c r="X892" s="9"/>
      <c r="Y892" s="9"/>
      <c r="Z892" s="9"/>
      <c r="AA892" s="9"/>
      <c r="AB892" s="9"/>
    </row>
    <row r="893" spans="20:28" x14ac:dyDescent="0.15">
      <c r="T893" s="9"/>
      <c r="U893" s="9"/>
      <c r="V893" s="9"/>
      <c r="W893" s="9"/>
      <c r="X893" s="9"/>
      <c r="Y893" s="9"/>
      <c r="Z893" s="9"/>
      <c r="AA893" s="9"/>
      <c r="AB893" s="9"/>
    </row>
    <row r="894" spans="20:28" x14ac:dyDescent="0.15">
      <c r="T894" s="9"/>
      <c r="U894" s="9"/>
      <c r="V894" s="9"/>
      <c r="W894" s="9"/>
      <c r="X894" s="9"/>
      <c r="Y894" s="9"/>
      <c r="Z894" s="9"/>
      <c r="AA894" s="9"/>
      <c r="AB894" s="9"/>
    </row>
    <row r="895" spans="20:28" x14ac:dyDescent="0.15">
      <c r="T895" s="9"/>
      <c r="U895" s="9"/>
      <c r="V895" s="9"/>
      <c r="W895" s="9"/>
      <c r="X895" s="9"/>
      <c r="Y895" s="9"/>
      <c r="Z895" s="9"/>
      <c r="AA895" s="9"/>
      <c r="AB895" s="9"/>
    </row>
    <row r="896" spans="20:28" x14ac:dyDescent="0.15">
      <c r="T896" s="9"/>
      <c r="U896" s="9"/>
      <c r="V896" s="9"/>
      <c r="W896" s="9"/>
      <c r="X896" s="9"/>
      <c r="Y896" s="9"/>
      <c r="Z896" s="9"/>
      <c r="AA896" s="9"/>
      <c r="AB896" s="9"/>
    </row>
    <row r="897" spans="20:28" x14ac:dyDescent="0.15">
      <c r="T897" s="9"/>
      <c r="U897" s="9"/>
      <c r="V897" s="9"/>
      <c r="W897" s="9"/>
      <c r="X897" s="9"/>
      <c r="Y897" s="9"/>
      <c r="Z897" s="9"/>
      <c r="AA897" s="9"/>
      <c r="AB897" s="9"/>
    </row>
    <row r="898" spans="20:28" x14ac:dyDescent="0.15">
      <c r="T898" s="9"/>
      <c r="U898" s="9"/>
      <c r="V898" s="9"/>
      <c r="W898" s="9"/>
      <c r="X898" s="9"/>
      <c r="Y898" s="9"/>
      <c r="Z898" s="9"/>
      <c r="AA898" s="9"/>
      <c r="AB898" s="9"/>
    </row>
    <row r="899" spans="20:28" x14ac:dyDescent="0.15">
      <c r="T899" s="9"/>
      <c r="U899" s="9"/>
      <c r="V899" s="9"/>
      <c r="W899" s="9"/>
      <c r="X899" s="9"/>
      <c r="Y899" s="9"/>
      <c r="Z899" s="9"/>
      <c r="AA899" s="9"/>
      <c r="AB899" s="9"/>
    </row>
    <row r="900" spans="20:28" x14ac:dyDescent="0.15">
      <c r="T900" s="9"/>
      <c r="U900" s="9"/>
      <c r="V900" s="9"/>
      <c r="W900" s="9"/>
      <c r="X900" s="9"/>
      <c r="Y900" s="9"/>
      <c r="Z900" s="9"/>
      <c r="AA900" s="9"/>
      <c r="AB900" s="9"/>
    </row>
    <row r="901" spans="20:28" x14ac:dyDescent="0.15">
      <c r="T901" s="9"/>
      <c r="U901" s="9"/>
      <c r="V901" s="9"/>
      <c r="W901" s="9"/>
      <c r="X901" s="9"/>
      <c r="Y901" s="9"/>
      <c r="Z901" s="9"/>
      <c r="AA901" s="9"/>
      <c r="AB901" s="9"/>
    </row>
    <row r="902" spans="20:28" x14ac:dyDescent="0.15">
      <c r="T902" s="9"/>
      <c r="U902" s="9"/>
      <c r="V902" s="9"/>
      <c r="W902" s="9"/>
      <c r="X902" s="9"/>
      <c r="Y902" s="9"/>
      <c r="Z902" s="9"/>
      <c r="AA902" s="9"/>
      <c r="AB902" s="9"/>
    </row>
    <row r="903" spans="20:28" x14ac:dyDescent="0.15">
      <c r="T903" s="9"/>
      <c r="U903" s="9"/>
      <c r="V903" s="9"/>
      <c r="W903" s="9"/>
      <c r="X903" s="9"/>
      <c r="Y903" s="9"/>
      <c r="Z903" s="9"/>
      <c r="AA903" s="9"/>
      <c r="AB903" s="9"/>
    </row>
    <row r="904" spans="20:28" x14ac:dyDescent="0.15">
      <c r="T904" s="9"/>
      <c r="U904" s="9"/>
      <c r="V904" s="9"/>
      <c r="W904" s="9"/>
      <c r="X904" s="9"/>
      <c r="Y904" s="9"/>
      <c r="Z904" s="9"/>
      <c r="AA904" s="9"/>
      <c r="AB904" s="9"/>
    </row>
    <row r="905" spans="20:28" x14ac:dyDescent="0.15">
      <c r="T905" s="9"/>
      <c r="U905" s="9"/>
      <c r="V905" s="9"/>
      <c r="W905" s="9"/>
      <c r="X905" s="9"/>
      <c r="Y905" s="9"/>
      <c r="Z905" s="9"/>
      <c r="AA905" s="9"/>
      <c r="AB905" s="9"/>
    </row>
    <row r="906" spans="20:28" x14ac:dyDescent="0.15">
      <c r="T906" s="9"/>
      <c r="U906" s="9"/>
      <c r="V906" s="9"/>
      <c r="W906" s="9"/>
      <c r="X906" s="9"/>
      <c r="Y906" s="9"/>
      <c r="Z906" s="9"/>
      <c r="AA906" s="9"/>
      <c r="AB906" s="9"/>
    </row>
    <row r="907" spans="20:28" x14ac:dyDescent="0.15">
      <c r="T907" s="9"/>
      <c r="U907" s="9"/>
      <c r="V907" s="9"/>
      <c r="W907" s="9"/>
      <c r="X907" s="9"/>
      <c r="Y907" s="9"/>
      <c r="Z907" s="9"/>
      <c r="AA907" s="9"/>
      <c r="AB907" s="9"/>
    </row>
    <row r="908" spans="20:28" x14ac:dyDescent="0.15">
      <c r="T908" s="9"/>
      <c r="U908" s="9"/>
      <c r="V908" s="9"/>
      <c r="W908" s="9"/>
      <c r="X908" s="9"/>
      <c r="Y908" s="9"/>
      <c r="Z908" s="9"/>
      <c r="AA908" s="9"/>
      <c r="AB908" s="9"/>
    </row>
    <row r="909" spans="20:28" x14ac:dyDescent="0.15">
      <c r="T909" s="9"/>
      <c r="U909" s="9"/>
      <c r="V909" s="9"/>
      <c r="W909" s="9"/>
      <c r="X909" s="9"/>
      <c r="Y909" s="9"/>
      <c r="Z909" s="9"/>
      <c r="AA909" s="9"/>
      <c r="AB909" s="9"/>
    </row>
    <row r="910" spans="20:28" x14ac:dyDescent="0.15">
      <c r="T910" s="9"/>
      <c r="U910" s="9"/>
      <c r="V910" s="9"/>
      <c r="W910" s="9"/>
      <c r="X910" s="9"/>
      <c r="Y910" s="9"/>
      <c r="Z910" s="9"/>
      <c r="AA910" s="9"/>
      <c r="AB910" s="9"/>
    </row>
    <row r="911" spans="20:28" x14ac:dyDescent="0.15">
      <c r="T911" s="9"/>
      <c r="U911" s="9"/>
      <c r="V911" s="9"/>
      <c r="W911" s="9"/>
      <c r="X911" s="9"/>
      <c r="Y911" s="9"/>
      <c r="Z911" s="9"/>
      <c r="AA911" s="9"/>
      <c r="AB911" s="9"/>
    </row>
    <row r="912" spans="20:28" x14ac:dyDescent="0.15">
      <c r="T912" s="9"/>
      <c r="U912" s="9"/>
      <c r="V912" s="9"/>
      <c r="W912" s="9"/>
      <c r="X912" s="9"/>
      <c r="Y912" s="9"/>
      <c r="Z912" s="9"/>
      <c r="AA912" s="9"/>
      <c r="AB912" s="9"/>
    </row>
    <row r="913" spans="20:28" x14ac:dyDescent="0.15">
      <c r="T913" s="9"/>
      <c r="U913" s="9"/>
      <c r="V913" s="9"/>
      <c r="W913" s="9"/>
      <c r="X913" s="9"/>
      <c r="Y913" s="9"/>
      <c r="Z913" s="9"/>
      <c r="AA913" s="9"/>
      <c r="AB913" s="9"/>
    </row>
    <row r="914" spans="20:28" x14ac:dyDescent="0.15">
      <c r="T914" s="9"/>
      <c r="U914" s="9"/>
      <c r="V914" s="9"/>
      <c r="W914" s="9"/>
      <c r="X914" s="9"/>
      <c r="Y914" s="9"/>
      <c r="Z914" s="9"/>
      <c r="AA914" s="9"/>
      <c r="AB914" s="9"/>
    </row>
    <row r="915" spans="20:28" x14ac:dyDescent="0.15">
      <c r="T915" s="9"/>
      <c r="U915" s="9"/>
      <c r="V915" s="9"/>
      <c r="W915" s="9"/>
      <c r="X915" s="9"/>
      <c r="Y915" s="9"/>
      <c r="Z915" s="9"/>
      <c r="AA915" s="9"/>
      <c r="AB915" s="9"/>
    </row>
    <row r="916" spans="20:28" x14ac:dyDescent="0.15">
      <c r="T916" s="9"/>
      <c r="U916" s="9"/>
      <c r="V916" s="9"/>
      <c r="W916" s="9"/>
      <c r="X916" s="9"/>
      <c r="Y916" s="9"/>
      <c r="Z916" s="9"/>
      <c r="AA916" s="9"/>
      <c r="AB916" s="9"/>
    </row>
    <row r="917" spans="20:28" x14ac:dyDescent="0.15">
      <c r="T917" s="9"/>
      <c r="U917" s="9"/>
      <c r="V917" s="9"/>
      <c r="W917" s="9"/>
      <c r="X917" s="9"/>
      <c r="Y917" s="9"/>
      <c r="Z917" s="9"/>
      <c r="AA917" s="9"/>
      <c r="AB917" s="9"/>
    </row>
    <row r="918" spans="20:28" x14ac:dyDescent="0.15">
      <c r="T918" s="9"/>
      <c r="U918" s="9"/>
      <c r="V918" s="9"/>
      <c r="W918" s="9"/>
      <c r="X918" s="9"/>
      <c r="Y918" s="9"/>
      <c r="Z918" s="9"/>
      <c r="AA918" s="9"/>
      <c r="AB918" s="9"/>
    </row>
    <row r="919" spans="20:28" x14ac:dyDescent="0.15">
      <c r="T919" s="9"/>
      <c r="U919" s="9"/>
      <c r="V919" s="9"/>
      <c r="W919" s="9"/>
      <c r="X919" s="9"/>
      <c r="Y919" s="9"/>
      <c r="Z919" s="9"/>
      <c r="AA919" s="9"/>
      <c r="AB919" s="9"/>
    </row>
    <row r="920" spans="20:28" x14ac:dyDescent="0.15">
      <c r="T920" s="9"/>
      <c r="U920" s="9"/>
      <c r="V920" s="9"/>
      <c r="W920" s="9"/>
      <c r="X920" s="9"/>
      <c r="Y920" s="9"/>
      <c r="Z920" s="9"/>
      <c r="AA920" s="9"/>
      <c r="AB920" s="9"/>
    </row>
    <row r="921" spans="20:28" x14ac:dyDescent="0.15">
      <c r="T921" s="9"/>
      <c r="U921" s="9"/>
      <c r="V921" s="9"/>
      <c r="W921" s="9"/>
      <c r="X921" s="9"/>
      <c r="Y921" s="9"/>
      <c r="Z921" s="9"/>
      <c r="AA921" s="9"/>
      <c r="AB921" s="9"/>
    </row>
    <row r="922" spans="20:28" x14ac:dyDescent="0.15">
      <c r="T922" s="9"/>
      <c r="U922" s="9"/>
      <c r="V922" s="9"/>
      <c r="W922" s="9"/>
      <c r="X922" s="9"/>
      <c r="Y922" s="9"/>
      <c r="Z922" s="9"/>
      <c r="AA922" s="9"/>
      <c r="AB922" s="9"/>
    </row>
    <row r="923" spans="20:28" x14ac:dyDescent="0.15">
      <c r="T923" s="9"/>
      <c r="U923" s="9"/>
      <c r="V923" s="9"/>
      <c r="W923" s="9"/>
      <c r="X923" s="9"/>
      <c r="Y923" s="9"/>
      <c r="Z923" s="9"/>
      <c r="AA923" s="9"/>
      <c r="AB923" s="9"/>
    </row>
    <row r="924" spans="20:28" x14ac:dyDescent="0.15">
      <c r="T924" s="9"/>
      <c r="U924" s="9"/>
      <c r="V924" s="9"/>
      <c r="W924" s="9"/>
      <c r="X924" s="9"/>
      <c r="Y924" s="9"/>
      <c r="Z924" s="9"/>
      <c r="AA924" s="9"/>
      <c r="AB924" s="9"/>
    </row>
    <row r="925" spans="20:28" x14ac:dyDescent="0.15">
      <c r="T925" s="9"/>
      <c r="U925" s="9"/>
      <c r="V925" s="9"/>
      <c r="W925" s="9"/>
      <c r="X925" s="9"/>
      <c r="Y925" s="9"/>
      <c r="Z925" s="9"/>
      <c r="AA925" s="9"/>
      <c r="AB925" s="9"/>
    </row>
    <row r="926" spans="20:28" x14ac:dyDescent="0.15">
      <c r="T926" s="9"/>
      <c r="U926" s="9"/>
      <c r="V926" s="9"/>
      <c r="W926" s="9"/>
      <c r="X926" s="9"/>
      <c r="Y926" s="9"/>
      <c r="Z926" s="9"/>
      <c r="AA926" s="9"/>
      <c r="AB926" s="9"/>
    </row>
    <row r="927" spans="20:28" x14ac:dyDescent="0.15">
      <c r="T927" s="9"/>
      <c r="U927" s="9"/>
      <c r="V927" s="9"/>
      <c r="W927" s="9"/>
      <c r="X927" s="9"/>
      <c r="Y927" s="9"/>
      <c r="Z927" s="9"/>
      <c r="AA927" s="9"/>
      <c r="AB927" s="9"/>
    </row>
    <row r="928" spans="20:28" x14ac:dyDescent="0.15">
      <c r="T928" s="9"/>
      <c r="U928" s="9"/>
      <c r="V928" s="9"/>
      <c r="W928" s="9"/>
      <c r="X928" s="9"/>
      <c r="Y928" s="9"/>
      <c r="Z928" s="9"/>
      <c r="AA928" s="9"/>
      <c r="AB928" s="9"/>
    </row>
    <row r="929" spans="20:28" x14ac:dyDescent="0.15">
      <c r="T929" s="9"/>
      <c r="U929" s="9"/>
      <c r="V929" s="9"/>
      <c r="W929" s="9"/>
      <c r="X929" s="9"/>
      <c r="Y929" s="9"/>
      <c r="Z929" s="9"/>
      <c r="AA929" s="9"/>
      <c r="AB929" s="9"/>
    </row>
    <row r="930" spans="20:28" x14ac:dyDescent="0.15">
      <c r="T930" s="9"/>
      <c r="U930" s="9"/>
      <c r="V930" s="9"/>
      <c r="W930" s="9"/>
      <c r="X930" s="9"/>
      <c r="Y930" s="9"/>
      <c r="Z930" s="9"/>
      <c r="AA930" s="9"/>
      <c r="AB930" s="9"/>
    </row>
    <row r="931" spans="20:28" x14ac:dyDescent="0.15">
      <c r="T931" s="9"/>
      <c r="U931" s="9"/>
      <c r="V931" s="9"/>
      <c r="W931" s="9"/>
      <c r="X931" s="9"/>
      <c r="Y931" s="9"/>
      <c r="Z931" s="9"/>
      <c r="AA931" s="9"/>
      <c r="AB931" s="9"/>
    </row>
    <row r="932" spans="20:28" x14ac:dyDescent="0.15">
      <c r="T932" s="9"/>
      <c r="U932" s="9"/>
      <c r="V932" s="9"/>
      <c r="W932" s="9"/>
      <c r="X932" s="9"/>
      <c r="Y932" s="9"/>
      <c r="Z932" s="9"/>
      <c r="AA932" s="9"/>
      <c r="AB932" s="9"/>
    </row>
    <row r="933" spans="20:28" x14ac:dyDescent="0.15">
      <c r="T933" s="9"/>
      <c r="U933" s="9"/>
      <c r="V933" s="9"/>
      <c r="W933" s="9"/>
      <c r="X933" s="9"/>
      <c r="Y933" s="9"/>
      <c r="Z933" s="9"/>
      <c r="AA933" s="9"/>
      <c r="AB933" s="9"/>
    </row>
    <row r="934" spans="20:28" x14ac:dyDescent="0.15">
      <c r="T934" s="9"/>
      <c r="U934" s="9"/>
      <c r="V934" s="9"/>
      <c r="W934" s="9"/>
      <c r="X934" s="9"/>
      <c r="Y934" s="9"/>
      <c r="Z934" s="9"/>
      <c r="AA934" s="9"/>
      <c r="AB934" s="9"/>
    </row>
    <row r="935" spans="20:28" x14ac:dyDescent="0.15">
      <c r="T935" s="9"/>
      <c r="U935" s="9"/>
      <c r="V935" s="9"/>
      <c r="W935" s="9"/>
      <c r="X935" s="9"/>
      <c r="Y935" s="9"/>
      <c r="Z935" s="9"/>
      <c r="AA935" s="9"/>
      <c r="AB935" s="9"/>
    </row>
    <row r="936" spans="20:28" x14ac:dyDescent="0.15">
      <c r="T936" s="9"/>
      <c r="U936" s="9"/>
      <c r="V936" s="9"/>
      <c r="W936" s="9"/>
      <c r="X936" s="9"/>
      <c r="Y936" s="9"/>
      <c r="Z936" s="9"/>
      <c r="AA936" s="9"/>
      <c r="AB936" s="9"/>
    </row>
    <row r="937" spans="20:28" x14ac:dyDescent="0.15">
      <c r="T937" s="9"/>
      <c r="U937" s="9"/>
      <c r="V937" s="9"/>
      <c r="W937" s="9"/>
      <c r="X937" s="9"/>
      <c r="Y937" s="9"/>
      <c r="Z937" s="9"/>
      <c r="AA937" s="9"/>
      <c r="AB937" s="9"/>
    </row>
    <row r="938" spans="20:28" x14ac:dyDescent="0.15">
      <c r="T938" s="9"/>
      <c r="U938" s="9"/>
      <c r="V938" s="9"/>
      <c r="W938" s="9"/>
      <c r="X938" s="9"/>
      <c r="Y938" s="9"/>
      <c r="Z938" s="9"/>
      <c r="AA938" s="9"/>
      <c r="AB938" s="9"/>
    </row>
    <row r="939" spans="20:28" x14ac:dyDescent="0.15">
      <c r="T939" s="9"/>
      <c r="U939" s="9"/>
      <c r="V939" s="9"/>
      <c r="W939" s="9"/>
      <c r="X939" s="9"/>
      <c r="Y939" s="9"/>
      <c r="Z939" s="9"/>
      <c r="AA939" s="9"/>
      <c r="AB939" s="9"/>
    </row>
    <row r="940" spans="20:28" x14ac:dyDescent="0.15">
      <c r="T940" s="9"/>
      <c r="U940" s="9"/>
      <c r="V940" s="9"/>
      <c r="W940" s="9"/>
      <c r="X940" s="9"/>
      <c r="Y940" s="9"/>
      <c r="Z940" s="9"/>
      <c r="AA940" s="9"/>
      <c r="AB940" s="9"/>
    </row>
    <row r="941" spans="20:28" x14ac:dyDescent="0.15">
      <c r="T941" s="9"/>
      <c r="U941" s="9"/>
      <c r="V941" s="9"/>
      <c r="W941" s="9"/>
      <c r="X941" s="9"/>
      <c r="Y941" s="9"/>
      <c r="Z941" s="9"/>
      <c r="AA941" s="9"/>
      <c r="AB941" s="9"/>
    </row>
    <row r="942" spans="20:28" x14ac:dyDescent="0.15">
      <c r="T942" s="9"/>
      <c r="U942" s="9"/>
      <c r="V942" s="9"/>
      <c r="W942" s="9"/>
      <c r="X942" s="9"/>
      <c r="Y942" s="9"/>
      <c r="Z942" s="9"/>
      <c r="AA942" s="9"/>
      <c r="AB942" s="9"/>
    </row>
    <row r="943" spans="20:28" x14ac:dyDescent="0.15">
      <c r="T943" s="9"/>
      <c r="U943" s="9"/>
      <c r="V943" s="9"/>
      <c r="W943" s="9"/>
      <c r="X943" s="9"/>
      <c r="Y943" s="9"/>
      <c r="Z943" s="9"/>
      <c r="AA943" s="9"/>
      <c r="AB943" s="9"/>
    </row>
    <row r="944" spans="20:28" x14ac:dyDescent="0.15">
      <c r="T944" s="9"/>
      <c r="U944" s="9"/>
      <c r="V944" s="9"/>
      <c r="W944" s="9"/>
      <c r="X944" s="9"/>
      <c r="Y944" s="9"/>
      <c r="Z944" s="9"/>
      <c r="AA944" s="9"/>
      <c r="AB944" s="9"/>
    </row>
    <row r="945" spans="20:28" x14ac:dyDescent="0.15">
      <c r="T945" s="9"/>
      <c r="U945" s="9"/>
      <c r="V945" s="9"/>
      <c r="W945" s="9"/>
      <c r="X945" s="9"/>
      <c r="Y945" s="9"/>
      <c r="Z945" s="9"/>
      <c r="AA945" s="9"/>
      <c r="AB945" s="9"/>
    </row>
    <row r="946" spans="20:28" x14ac:dyDescent="0.15">
      <c r="T946" s="9"/>
      <c r="U946" s="9"/>
      <c r="V946" s="9"/>
      <c r="W946" s="9"/>
      <c r="X946" s="9"/>
      <c r="Y946" s="9"/>
      <c r="Z946" s="9"/>
      <c r="AA946" s="9"/>
      <c r="AB946" s="9"/>
    </row>
    <row r="947" spans="20:28" x14ac:dyDescent="0.15">
      <c r="T947" s="9"/>
      <c r="U947" s="9"/>
      <c r="V947" s="9"/>
      <c r="W947" s="9"/>
      <c r="X947" s="9"/>
      <c r="Y947" s="9"/>
      <c r="Z947" s="9"/>
      <c r="AA947" s="9"/>
      <c r="AB947" s="9"/>
    </row>
    <row r="948" spans="20:28" x14ac:dyDescent="0.15">
      <c r="T948" s="9"/>
      <c r="U948" s="9"/>
      <c r="V948" s="9"/>
      <c r="W948" s="9"/>
      <c r="X948" s="9"/>
      <c r="Y948" s="9"/>
      <c r="Z948" s="9"/>
      <c r="AA948" s="9"/>
      <c r="AB948" s="9"/>
    </row>
    <row r="949" spans="20:28" x14ac:dyDescent="0.15">
      <c r="T949" s="9"/>
      <c r="U949" s="9"/>
      <c r="V949" s="9"/>
      <c r="W949" s="9"/>
      <c r="X949" s="9"/>
      <c r="Y949" s="9"/>
      <c r="Z949" s="9"/>
      <c r="AA949" s="9"/>
      <c r="AB949" s="9"/>
    </row>
    <row r="950" spans="20:28" x14ac:dyDescent="0.15">
      <c r="T950" s="9"/>
      <c r="U950" s="9"/>
      <c r="V950" s="9"/>
      <c r="W950" s="9"/>
      <c r="X950" s="9"/>
      <c r="Y950" s="9"/>
      <c r="Z950" s="9"/>
      <c r="AA950" s="9"/>
      <c r="AB950" s="9"/>
    </row>
    <row r="951" spans="20:28" x14ac:dyDescent="0.15">
      <c r="T951" s="9"/>
      <c r="U951" s="9"/>
      <c r="V951" s="9"/>
      <c r="W951" s="9"/>
      <c r="X951" s="9"/>
      <c r="Y951" s="9"/>
      <c r="Z951" s="9"/>
      <c r="AA951" s="9"/>
      <c r="AB951" s="9"/>
    </row>
    <row r="952" spans="20:28" x14ac:dyDescent="0.15">
      <c r="T952" s="9"/>
      <c r="U952" s="9"/>
      <c r="V952" s="9"/>
      <c r="W952" s="9"/>
      <c r="X952" s="9"/>
      <c r="Y952" s="9"/>
      <c r="Z952" s="9"/>
      <c r="AA952" s="9"/>
      <c r="AB952" s="9"/>
    </row>
    <row r="953" spans="20:28" x14ac:dyDescent="0.15">
      <c r="T953" s="9"/>
      <c r="U953" s="9"/>
      <c r="V953" s="9"/>
      <c r="W953" s="9"/>
      <c r="X953" s="9"/>
      <c r="Y953" s="9"/>
      <c r="Z953" s="9"/>
      <c r="AA953" s="9"/>
      <c r="AB953" s="9"/>
    </row>
    <row r="954" spans="20:28" x14ac:dyDescent="0.15">
      <c r="T954" s="9"/>
      <c r="U954" s="9"/>
      <c r="V954" s="9"/>
      <c r="W954" s="9"/>
      <c r="X954" s="9"/>
      <c r="Y954" s="9"/>
      <c r="Z954" s="9"/>
      <c r="AA954" s="9"/>
      <c r="AB954" s="9"/>
    </row>
    <row r="955" spans="20:28" x14ac:dyDescent="0.15">
      <c r="T955" s="9"/>
      <c r="U955" s="9"/>
      <c r="V955" s="9"/>
      <c r="W955" s="9"/>
      <c r="X955" s="9"/>
      <c r="Y955" s="9"/>
      <c r="Z955" s="9"/>
      <c r="AA955" s="9"/>
      <c r="AB955" s="9"/>
    </row>
    <row r="956" spans="20:28" x14ac:dyDescent="0.15">
      <c r="T956" s="9"/>
      <c r="U956" s="9"/>
      <c r="V956" s="9"/>
      <c r="W956" s="9"/>
      <c r="X956" s="9"/>
      <c r="Y956" s="9"/>
      <c r="Z956" s="9"/>
      <c r="AA956" s="9"/>
      <c r="AB956" s="9"/>
    </row>
    <row r="957" spans="20:28" x14ac:dyDescent="0.15">
      <c r="T957" s="9"/>
      <c r="U957" s="9"/>
      <c r="V957" s="9"/>
      <c r="W957" s="9"/>
      <c r="X957" s="9"/>
      <c r="Y957" s="9"/>
      <c r="Z957" s="9"/>
      <c r="AA957" s="9"/>
      <c r="AB957" s="9"/>
    </row>
    <row r="958" spans="20:28" x14ac:dyDescent="0.15">
      <c r="T958" s="9"/>
      <c r="U958" s="9"/>
      <c r="V958" s="9"/>
      <c r="W958" s="9"/>
      <c r="X958" s="9"/>
      <c r="Y958" s="9"/>
      <c r="Z958" s="9"/>
      <c r="AA958" s="9"/>
      <c r="AB958" s="9"/>
    </row>
    <row r="959" spans="20:28" x14ac:dyDescent="0.15">
      <c r="T959" s="9"/>
      <c r="U959" s="9"/>
      <c r="V959" s="9"/>
      <c r="W959" s="9"/>
      <c r="X959" s="9"/>
      <c r="Y959" s="9"/>
      <c r="Z959" s="9"/>
      <c r="AA959" s="9"/>
      <c r="AB959" s="9"/>
    </row>
    <row r="960" spans="20:28" x14ac:dyDescent="0.15">
      <c r="T960" s="9"/>
      <c r="U960" s="9"/>
      <c r="V960" s="9"/>
      <c r="W960" s="9"/>
      <c r="X960" s="9"/>
      <c r="Y960" s="9"/>
      <c r="Z960" s="9"/>
      <c r="AA960" s="9"/>
      <c r="AB960" s="9"/>
    </row>
    <row r="961" spans="20:28" x14ac:dyDescent="0.15">
      <c r="T961" s="9"/>
      <c r="U961" s="9"/>
      <c r="V961" s="9"/>
      <c r="W961" s="9"/>
      <c r="X961" s="9"/>
      <c r="Y961" s="9"/>
      <c r="Z961" s="9"/>
      <c r="AA961" s="9"/>
      <c r="AB961" s="9"/>
    </row>
    <row r="962" spans="20:28" x14ac:dyDescent="0.15">
      <c r="T962" s="9"/>
      <c r="U962" s="9"/>
      <c r="V962" s="9"/>
      <c r="W962" s="9"/>
      <c r="X962" s="9"/>
      <c r="Y962" s="9"/>
      <c r="Z962" s="9"/>
      <c r="AA962" s="9"/>
      <c r="AB962" s="9"/>
    </row>
    <row r="963" spans="20:28" x14ac:dyDescent="0.15">
      <c r="T963" s="9"/>
      <c r="U963" s="9"/>
      <c r="V963" s="9"/>
      <c r="W963" s="9"/>
      <c r="X963" s="9"/>
      <c r="Y963" s="9"/>
      <c r="Z963" s="9"/>
      <c r="AA963" s="9"/>
      <c r="AB963" s="9"/>
    </row>
    <row r="964" spans="20:28" x14ac:dyDescent="0.15">
      <c r="T964" s="9"/>
      <c r="U964" s="9"/>
      <c r="V964" s="9"/>
      <c r="W964" s="9"/>
      <c r="X964" s="9"/>
      <c r="Y964" s="9"/>
      <c r="Z964" s="9"/>
      <c r="AA964" s="9"/>
      <c r="AB964" s="9"/>
    </row>
    <row r="965" spans="20:28" x14ac:dyDescent="0.15">
      <c r="T965" s="9"/>
      <c r="U965" s="9"/>
      <c r="V965" s="9"/>
      <c r="W965" s="9"/>
      <c r="X965" s="9"/>
      <c r="Y965" s="9"/>
      <c r="Z965" s="9"/>
      <c r="AA965" s="9"/>
      <c r="AB965" s="9"/>
    </row>
    <row r="966" spans="20:28" x14ac:dyDescent="0.15">
      <c r="T966" s="9"/>
      <c r="U966" s="9"/>
      <c r="V966" s="9"/>
      <c r="W966" s="9"/>
      <c r="X966" s="9"/>
      <c r="Y966" s="9"/>
      <c r="Z966" s="9"/>
      <c r="AA966" s="9"/>
      <c r="AB966" s="9"/>
    </row>
    <row r="967" spans="20:28" x14ac:dyDescent="0.15">
      <c r="T967" s="9"/>
      <c r="U967" s="9"/>
      <c r="V967" s="9"/>
      <c r="W967" s="9"/>
      <c r="X967" s="9"/>
      <c r="Y967" s="9"/>
      <c r="Z967" s="9"/>
      <c r="AA967" s="9"/>
      <c r="AB967" s="9"/>
    </row>
    <row r="968" spans="20:28" x14ac:dyDescent="0.15">
      <c r="T968" s="9"/>
      <c r="U968" s="9"/>
      <c r="V968" s="9"/>
      <c r="W968" s="9"/>
      <c r="X968" s="9"/>
      <c r="Y968" s="9"/>
      <c r="Z968" s="9"/>
      <c r="AA968" s="9"/>
      <c r="AB968" s="9"/>
    </row>
    <row r="969" spans="20:28" x14ac:dyDescent="0.15">
      <c r="T969" s="9"/>
      <c r="U969" s="9"/>
      <c r="V969" s="9"/>
      <c r="W969" s="9"/>
      <c r="X969" s="9"/>
      <c r="Y969" s="9"/>
      <c r="Z969" s="9"/>
      <c r="AA969" s="9"/>
      <c r="AB969" s="9"/>
    </row>
    <row r="970" spans="20:28" x14ac:dyDescent="0.15">
      <c r="T970" s="9"/>
      <c r="U970" s="9"/>
      <c r="V970" s="9"/>
      <c r="W970" s="9"/>
      <c r="X970" s="9"/>
      <c r="Y970" s="9"/>
      <c r="Z970" s="9"/>
      <c r="AA970" s="9"/>
      <c r="AB970" s="9"/>
    </row>
    <row r="971" spans="20:28" x14ac:dyDescent="0.15">
      <c r="T971" s="9"/>
      <c r="U971" s="9"/>
      <c r="V971" s="9"/>
      <c r="W971" s="9"/>
      <c r="X971" s="9"/>
      <c r="Y971" s="9"/>
      <c r="Z971" s="9"/>
      <c r="AA971" s="9"/>
      <c r="AB971" s="9"/>
    </row>
    <row r="972" spans="20:28" x14ac:dyDescent="0.15">
      <c r="T972" s="9"/>
      <c r="U972" s="9"/>
      <c r="V972" s="9"/>
      <c r="W972" s="9"/>
      <c r="X972" s="9"/>
      <c r="Y972" s="9"/>
      <c r="Z972" s="9"/>
      <c r="AA972" s="9"/>
      <c r="AB972" s="9"/>
    </row>
    <row r="973" spans="20:28" x14ac:dyDescent="0.15">
      <c r="T973" s="9"/>
      <c r="U973" s="9"/>
      <c r="V973" s="9"/>
      <c r="W973" s="9"/>
      <c r="X973" s="9"/>
      <c r="Y973" s="9"/>
      <c r="Z973" s="9"/>
      <c r="AA973" s="9"/>
      <c r="AB973" s="9"/>
    </row>
    <row r="974" spans="20:28" x14ac:dyDescent="0.15">
      <c r="T974" s="9"/>
      <c r="U974" s="9"/>
      <c r="V974" s="9"/>
      <c r="W974" s="9"/>
      <c r="X974" s="9"/>
      <c r="Y974" s="9"/>
      <c r="Z974" s="9"/>
      <c r="AA974" s="9"/>
      <c r="AB974" s="9"/>
    </row>
    <row r="975" spans="20:28" x14ac:dyDescent="0.15">
      <c r="T975" s="9"/>
      <c r="U975" s="9"/>
      <c r="V975" s="9"/>
      <c r="W975" s="9"/>
      <c r="X975" s="9"/>
      <c r="Y975" s="9"/>
      <c r="Z975" s="9"/>
      <c r="AA975" s="9"/>
      <c r="AB975" s="9"/>
    </row>
    <row r="976" spans="20:28" x14ac:dyDescent="0.15">
      <c r="T976" s="9"/>
      <c r="U976" s="9"/>
      <c r="V976" s="9"/>
      <c r="W976" s="9"/>
      <c r="X976" s="9"/>
      <c r="Y976" s="9"/>
      <c r="Z976" s="9"/>
      <c r="AA976" s="9"/>
      <c r="AB976" s="9"/>
    </row>
    <row r="977" spans="20:28" x14ac:dyDescent="0.15">
      <c r="T977" s="9"/>
      <c r="U977" s="9"/>
      <c r="V977" s="9"/>
      <c r="W977" s="9"/>
      <c r="X977" s="9"/>
      <c r="Y977" s="9"/>
      <c r="Z977" s="9"/>
      <c r="AA977" s="9"/>
      <c r="AB977" s="9"/>
    </row>
    <row r="978" spans="20:28" x14ac:dyDescent="0.15">
      <c r="T978" s="9"/>
      <c r="U978" s="9"/>
      <c r="V978" s="9"/>
      <c r="W978" s="9"/>
      <c r="X978" s="9"/>
      <c r="Y978" s="9"/>
      <c r="Z978" s="9"/>
      <c r="AA978" s="9"/>
      <c r="AB978" s="9"/>
    </row>
    <row r="979" spans="20:28" x14ac:dyDescent="0.15">
      <c r="T979" s="9"/>
      <c r="U979" s="9"/>
      <c r="V979" s="9"/>
      <c r="W979" s="9"/>
      <c r="X979" s="9"/>
      <c r="Y979" s="9"/>
      <c r="Z979" s="9"/>
      <c r="AA979" s="9"/>
      <c r="AB979" s="9"/>
    </row>
    <row r="980" spans="20:28" x14ac:dyDescent="0.15">
      <c r="T980" s="9"/>
      <c r="U980" s="9"/>
      <c r="V980" s="9"/>
      <c r="W980" s="9"/>
      <c r="X980" s="9"/>
      <c r="Y980" s="9"/>
      <c r="Z980" s="9"/>
      <c r="AA980" s="9"/>
      <c r="AB980" s="9"/>
    </row>
    <row r="981" spans="20:28" x14ac:dyDescent="0.15">
      <c r="T981" s="9"/>
      <c r="U981" s="9"/>
      <c r="V981" s="9"/>
      <c r="W981" s="9"/>
      <c r="X981" s="9"/>
      <c r="Y981" s="9"/>
      <c r="Z981" s="9"/>
      <c r="AA981" s="9"/>
      <c r="AB981" s="9"/>
    </row>
    <row r="982" spans="20:28" x14ac:dyDescent="0.15">
      <c r="T982" s="9"/>
      <c r="U982" s="9"/>
      <c r="V982" s="9"/>
      <c r="W982" s="9"/>
      <c r="X982" s="9"/>
      <c r="Y982" s="9"/>
      <c r="Z982" s="9"/>
      <c r="AA982" s="9"/>
      <c r="AB982" s="9"/>
    </row>
    <row r="983" spans="20:28" x14ac:dyDescent="0.15">
      <c r="T983" s="9"/>
      <c r="U983" s="9"/>
      <c r="V983" s="9"/>
      <c r="W983" s="9"/>
      <c r="X983" s="9"/>
      <c r="Y983" s="9"/>
      <c r="Z983" s="9"/>
      <c r="AA983" s="9"/>
      <c r="AB983" s="9"/>
    </row>
    <row r="984" spans="20:28" x14ac:dyDescent="0.15">
      <c r="T984" s="9"/>
      <c r="U984" s="9"/>
      <c r="V984" s="9"/>
      <c r="W984" s="9"/>
      <c r="X984" s="9"/>
      <c r="Y984" s="9"/>
      <c r="Z984" s="9"/>
      <c r="AA984" s="9"/>
      <c r="AB984" s="9"/>
    </row>
    <row r="985" spans="20:28" x14ac:dyDescent="0.15">
      <c r="T985" s="9"/>
      <c r="U985" s="9"/>
      <c r="V985" s="9"/>
      <c r="W985" s="9"/>
      <c r="X985" s="9"/>
      <c r="Y985" s="9"/>
      <c r="Z985" s="9"/>
      <c r="AA985" s="9"/>
      <c r="AB985" s="9"/>
    </row>
    <row r="986" spans="20:28" x14ac:dyDescent="0.15">
      <c r="T986" s="9"/>
      <c r="U986" s="9"/>
      <c r="V986" s="9"/>
      <c r="W986" s="9"/>
      <c r="X986" s="9"/>
      <c r="Y986" s="9"/>
      <c r="Z986" s="9"/>
      <c r="AA986" s="9"/>
      <c r="AB986" s="9"/>
    </row>
    <row r="987" spans="20:28" x14ac:dyDescent="0.15">
      <c r="T987" s="9"/>
      <c r="U987" s="9"/>
      <c r="V987" s="9"/>
      <c r="W987" s="9"/>
      <c r="X987" s="9"/>
      <c r="Y987" s="9"/>
      <c r="Z987" s="9"/>
      <c r="AA987" s="9"/>
      <c r="AB987" s="9"/>
    </row>
    <row r="988" spans="20:28" x14ac:dyDescent="0.15">
      <c r="T988" s="9"/>
      <c r="U988" s="9"/>
      <c r="V988" s="9"/>
      <c r="W988" s="9"/>
      <c r="X988" s="9"/>
      <c r="Y988" s="9"/>
      <c r="Z988" s="9"/>
      <c r="AA988" s="9"/>
      <c r="AB988" s="9"/>
    </row>
    <row r="989" spans="20:28" x14ac:dyDescent="0.15">
      <c r="T989" s="9"/>
      <c r="U989" s="9"/>
      <c r="V989" s="9"/>
      <c r="W989" s="9"/>
      <c r="X989" s="9"/>
      <c r="Y989" s="9"/>
      <c r="Z989" s="9"/>
      <c r="AA989" s="9"/>
      <c r="AB989" s="9"/>
    </row>
    <row r="990" spans="20:28" x14ac:dyDescent="0.15">
      <c r="T990" s="9"/>
      <c r="U990" s="9"/>
      <c r="V990" s="9"/>
      <c r="W990" s="9"/>
      <c r="X990" s="9"/>
      <c r="Y990" s="9"/>
      <c r="Z990" s="9"/>
      <c r="AA990" s="9"/>
      <c r="AB990" s="9"/>
    </row>
    <row r="991" spans="20:28" x14ac:dyDescent="0.15">
      <c r="T991" s="9"/>
      <c r="U991" s="9"/>
      <c r="V991" s="9"/>
      <c r="W991" s="9"/>
      <c r="X991" s="9"/>
      <c r="Y991" s="9"/>
      <c r="Z991" s="9"/>
      <c r="AA991" s="9"/>
      <c r="AB991" s="9"/>
    </row>
    <row r="992" spans="20:28" x14ac:dyDescent="0.15">
      <c r="T992" s="9"/>
      <c r="U992" s="9"/>
      <c r="V992" s="9"/>
      <c r="W992" s="9"/>
      <c r="X992" s="9"/>
      <c r="Y992" s="9"/>
      <c r="Z992" s="9"/>
      <c r="AA992" s="9"/>
      <c r="AB992" s="9"/>
    </row>
    <row r="993" spans="20:28" x14ac:dyDescent="0.15">
      <c r="T993" s="9"/>
      <c r="U993" s="9"/>
      <c r="V993" s="9"/>
      <c r="W993" s="9"/>
      <c r="X993" s="9"/>
      <c r="Y993" s="9"/>
      <c r="Z993" s="9"/>
      <c r="AA993" s="9"/>
      <c r="AB993" s="9"/>
    </row>
    <row r="994" spans="20:28" x14ac:dyDescent="0.15">
      <c r="T994" s="9"/>
      <c r="U994" s="9"/>
      <c r="V994" s="9"/>
      <c r="W994" s="9"/>
      <c r="X994" s="9"/>
      <c r="Y994" s="9"/>
      <c r="Z994" s="9"/>
      <c r="AA994" s="9"/>
      <c r="AB994" s="9"/>
    </row>
    <row r="995" spans="20:28" x14ac:dyDescent="0.15">
      <c r="T995" s="9"/>
      <c r="U995" s="9"/>
      <c r="V995" s="9"/>
      <c r="W995" s="9"/>
      <c r="X995" s="9"/>
      <c r="Y995" s="9"/>
      <c r="Z995" s="9"/>
      <c r="AA995" s="9"/>
      <c r="AB995" s="9"/>
    </row>
    <row r="996" spans="20:28" x14ac:dyDescent="0.15">
      <c r="T996" s="9"/>
      <c r="U996" s="9"/>
      <c r="V996" s="9"/>
      <c r="W996" s="9"/>
      <c r="X996" s="9"/>
      <c r="Y996" s="9"/>
      <c r="Z996" s="9"/>
      <c r="AA996" s="9"/>
      <c r="AB996" s="9"/>
    </row>
    <row r="997" spans="20:28" x14ac:dyDescent="0.15">
      <c r="T997" s="9"/>
      <c r="U997" s="9"/>
      <c r="V997" s="9"/>
      <c r="W997" s="9"/>
      <c r="X997" s="9"/>
      <c r="Y997" s="9"/>
      <c r="Z997" s="9"/>
      <c r="AA997" s="9"/>
      <c r="AB997" s="9"/>
    </row>
    <row r="998" spans="20:28" x14ac:dyDescent="0.15">
      <c r="T998" s="9"/>
      <c r="U998" s="9"/>
      <c r="V998" s="9"/>
      <c r="W998" s="9"/>
      <c r="X998" s="9"/>
      <c r="Y998" s="9"/>
      <c r="Z998" s="9"/>
      <c r="AA998" s="9"/>
      <c r="AB998" s="9"/>
    </row>
    <row r="999" spans="20:28" x14ac:dyDescent="0.15">
      <c r="T999" s="9"/>
      <c r="U999" s="9"/>
      <c r="V999" s="9"/>
      <c r="W999" s="9"/>
      <c r="X999" s="9"/>
      <c r="Y999" s="9"/>
      <c r="Z999" s="9"/>
      <c r="AA999" s="9"/>
      <c r="AB999" s="9"/>
    </row>
    <row r="1000" spans="20:28" x14ac:dyDescent="0.15">
      <c r="T1000" s="9"/>
      <c r="U1000" s="9"/>
      <c r="V1000" s="9"/>
      <c r="W1000" s="9"/>
      <c r="X1000" s="9"/>
      <c r="Y1000" s="9"/>
      <c r="Z1000" s="9"/>
      <c r="AA1000" s="9"/>
      <c r="AB1000" s="9"/>
    </row>
    <row r="1001" spans="20:28" x14ac:dyDescent="0.15">
      <c r="T1001" s="9"/>
      <c r="U1001" s="9"/>
      <c r="V1001" s="9"/>
      <c r="W1001" s="9"/>
      <c r="X1001" s="9"/>
      <c r="Y1001" s="9"/>
      <c r="Z1001" s="9"/>
      <c r="AA1001" s="9"/>
      <c r="AB1001" s="9"/>
    </row>
    <row r="1002" spans="20:28" x14ac:dyDescent="0.15">
      <c r="T1002" s="9"/>
      <c r="U1002" s="9"/>
      <c r="V1002" s="9"/>
      <c r="W1002" s="9"/>
      <c r="X1002" s="9"/>
      <c r="Y1002" s="9"/>
      <c r="Z1002" s="9"/>
      <c r="AA1002" s="9"/>
      <c r="AB1002" s="9"/>
    </row>
    <row r="1003" spans="20:28" x14ac:dyDescent="0.15">
      <c r="T1003" s="9"/>
      <c r="U1003" s="9"/>
      <c r="V1003" s="9"/>
      <c r="W1003" s="9"/>
      <c r="X1003" s="9"/>
      <c r="Y1003" s="9"/>
      <c r="Z1003" s="9"/>
      <c r="AA1003" s="9"/>
      <c r="AB1003" s="9"/>
    </row>
    <row r="1004" spans="20:28" x14ac:dyDescent="0.15">
      <c r="T1004" s="9"/>
      <c r="U1004" s="9"/>
      <c r="V1004" s="9"/>
      <c r="W1004" s="9"/>
      <c r="X1004" s="9"/>
      <c r="Y1004" s="9"/>
      <c r="Z1004" s="9"/>
      <c r="AA1004" s="9"/>
      <c r="AB1004" s="9"/>
    </row>
    <row r="1005" spans="20:28" x14ac:dyDescent="0.15">
      <c r="T1005" s="9"/>
      <c r="U1005" s="9"/>
      <c r="V1005" s="9"/>
      <c r="W1005" s="9"/>
      <c r="X1005" s="9"/>
      <c r="Y1005" s="9"/>
      <c r="Z1005" s="9"/>
      <c r="AA1005" s="9"/>
      <c r="AB1005" s="9"/>
    </row>
    <row r="1006" spans="20:28" x14ac:dyDescent="0.15">
      <c r="T1006" s="9"/>
      <c r="U1006" s="9"/>
      <c r="V1006" s="9"/>
      <c r="W1006" s="9"/>
      <c r="X1006" s="9"/>
      <c r="Y1006" s="9"/>
      <c r="Z1006" s="9"/>
      <c r="AA1006" s="9"/>
      <c r="AB1006" s="9"/>
    </row>
    <row r="1007" spans="20:28" x14ac:dyDescent="0.15">
      <c r="T1007" s="9"/>
      <c r="U1007" s="9"/>
      <c r="V1007" s="9"/>
      <c r="W1007" s="9"/>
      <c r="X1007" s="9"/>
      <c r="Y1007" s="9"/>
      <c r="Z1007" s="9"/>
      <c r="AA1007" s="9"/>
      <c r="AB1007" s="9"/>
    </row>
    <row r="1008" spans="20:28" x14ac:dyDescent="0.15">
      <c r="T1008" s="9"/>
      <c r="U1008" s="9"/>
      <c r="V1008" s="9"/>
      <c r="W1008" s="9"/>
      <c r="X1008" s="9"/>
      <c r="Y1008" s="9"/>
      <c r="Z1008" s="9"/>
      <c r="AA1008" s="9"/>
      <c r="AB1008" s="9"/>
    </row>
    <row r="1009" spans="20:28" x14ac:dyDescent="0.15">
      <c r="T1009" s="9"/>
      <c r="U1009" s="9"/>
      <c r="V1009" s="9"/>
      <c r="W1009" s="9"/>
      <c r="X1009" s="9"/>
      <c r="Y1009" s="9"/>
      <c r="Z1009" s="9"/>
      <c r="AA1009" s="9"/>
      <c r="AB1009" s="9"/>
    </row>
    <row r="1010" spans="20:28" x14ac:dyDescent="0.15">
      <c r="T1010" s="9"/>
      <c r="U1010" s="9"/>
      <c r="V1010" s="9"/>
      <c r="W1010" s="9"/>
      <c r="X1010" s="9"/>
      <c r="Y1010" s="9"/>
      <c r="Z1010" s="9"/>
      <c r="AA1010" s="9"/>
      <c r="AB1010" s="9"/>
    </row>
    <row r="1011" spans="20:28" x14ac:dyDescent="0.15">
      <c r="T1011" s="9"/>
      <c r="U1011" s="9"/>
      <c r="V1011" s="9"/>
      <c r="W1011" s="9"/>
      <c r="X1011" s="9"/>
      <c r="Y1011" s="9"/>
      <c r="Z1011" s="9"/>
      <c r="AA1011" s="9"/>
      <c r="AB1011" s="9"/>
    </row>
    <row r="1012" spans="20:28" x14ac:dyDescent="0.15">
      <c r="T1012" s="9"/>
      <c r="U1012" s="9"/>
      <c r="V1012" s="9"/>
      <c r="W1012" s="9"/>
      <c r="X1012" s="9"/>
      <c r="Y1012" s="9"/>
      <c r="Z1012" s="9"/>
      <c r="AA1012" s="9"/>
      <c r="AB1012" s="9"/>
    </row>
    <row r="1013" spans="20:28" x14ac:dyDescent="0.15">
      <c r="T1013" s="9"/>
      <c r="U1013" s="9"/>
      <c r="V1013" s="9"/>
      <c r="W1013" s="9"/>
      <c r="X1013" s="9"/>
      <c r="Y1013" s="9"/>
      <c r="Z1013" s="9"/>
      <c r="AA1013" s="9"/>
      <c r="AB1013" s="9"/>
    </row>
    <row r="1014" spans="20:28" x14ac:dyDescent="0.15">
      <c r="T1014" s="9"/>
      <c r="U1014" s="9"/>
      <c r="V1014" s="9"/>
      <c r="W1014" s="9"/>
      <c r="X1014" s="9"/>
      <c r="Y1014" s="9"/>
      <c r="Z1014" s="9"/>
      <c r="AA1014" s="9"/>
      <c r="AB1014" s="9"/>
    </row>
    <row r="1015" spans="20:28" x14ac:dyDescent="0.15">
      <c r="T1015" s="9"/>
      <c r="U1015" s="9"/>
      <c r="V1015" s="9"/>
      <c r="W1015" s="9"/>
      <c r="X1015" s="9"/>
      <c r="Y1015" s="9"/>
      <c r="Z1015" s="9"/>
      <c r="AA1015" s="9"/>
      <c r="AB1015" s="9"/>
    </row>
    <row r="1016" spans="20:28" x14ac:dyDescent="0.15">
      <c r="T1016" s="9"/>
      <c r="U1016" s="9"/>
      <c r="V1016" s="9"/>
      <c r="W1016" s="9"/>
      <c r="X1016" s="9"/>
      <c r="Y1016" s="9"/>
      <c r="Z1016" s="9"/>
      <c r="AA1016" s="9"/>
      <c r="AB1016" s="9"/>
    </row>
    <row r="1017" spans="20:28" x14ac:dyDescent="0.15">
      <c r="T1017" s="9"/>
      <c r="U1017" s="9"/>
      <c r="V1017" s="9"/>
      <c r="W1017" s="9"/>
      <c r="X1017" s="9"/>
      <c r="Y1017" s="9"/>
      <c r="Z1017" s="9"/>
      <c r="AA1017" s="9"/>
      <c r="AB1017" s="9"/>
    </row>
    <row r="1018" spans="20:28" x14ac:dyDescent="0.15">
      <c r="T1018" s="9"/>
      <c r="U1018" s="9"/>
      <c r="V1018" s="9"/>
      <c r="W1018" s="9"/>
      <c r="X1018" s="9"/>
      <c r="Y1018" s="9"/>
      <c r="Z1018" s="9"/>
      <c r="AA1018" s="9"/>
      <c r="AB1018" s="9"/>
    </row>
    <row r="1019" spans="20:28" x14ac:dyDescent="0.15">
      <c r="T1019" s="9"/>
      <c r="U1019" s="9"/>
      <c r="V1019" s="9"/>
      <c r="W1019" s="9"/>
      <c r="X1019" s="9"/>
      <c r="Y1019" s="9"/>
      <c r="Z1019" s="9"/>
      <c r="AA1019" s="9"/>
      <c r="AB1019" s="9"/>
    </row>
    <row r="1020" spans="20:28" x14ac:dyDescent="0.15">
      <c r="T1020" s="9"/>
      <c r="U1020" s="9"/>
      <c r="V1020" s="9"/>
      <c r="W1020" s="9"/>
      <c r="X1020" s="9"/>
      <c r="Y1020" s="9"/>
      <c r="Z1020" s="9"/>
      <c r="AA1020" s="9"/>
      <c r="AB1020" s="9"/>
    </row>
    <row r="1021" spans="20:28" x14ac:dyDescent="0.15">
      <c r="T1021" s="9"/>
      <c r="U1021" s="9"/>
      <c r="V1021" s="9"/>
      <c r="W1021" s="9"/>
      <c r="X1021" s="9"/>
      <c r="Y1021" s="9"/>
      <c r="Z1021" s="9"/>
      <c r="AA1021" s="9"/>
      <c r="AB1021" s="9"/>
    </row>
    <row r="1022" spans="20:28" x14ac:dyDescent="0.15">
      <c r="T1022" s="9"/>
      <c r="U1022" s="9"/>
      <c r="V1022" s="9"/>
      <c r="W1022" s="9"/>
      <c r="X1022" s="9"/>
      <c r="Y1022" s="9"/>
      <c r="Z1022" s="9"/>
      <c r="AA1022" s="9"/>
      <c r="AB1022" s="9"/>
    </row>
    <row r="1023" spans="20:28" x14ac:dyDescent="0.15">
      <c r="T1023" s="9"/>
      <c r="U1023" s="9"/>
      <c r="V1023" s="9"/>
      <c r="W1023" s="9"/>
      <c r="X1023" s="9"/>
      <c r="Y1023" s="9"/>
      <c r="Z1023" s="9"/>
      <c r="AA1023" s="9"/>
      <c r="AB1023" s="9"/>
    </row>
    <row r="1024" spans="20:28" x14ac:dyDescent="0.15">
      <c r="T1024" s="9"/>
      <c r="U1024" s="9"/>
      <c r="V1024" s="9"/>
      <c r="W1024" s="9"/>
      <c r="X1024" s="9"/>
      <c r="Y1024" s="9"/>
      <c r="Z1024" s="9"/>
      <c r="AA1024" s="9"/>
      <c r="AB1024" s="9"/>
    </row>
    <row r="1025" spans="20:28" x14ac:dyDescent="0.15">
      <c r="T1025" s="9"/>
      <c r="U1025" s="9"/>
      <c r="V1025" s="9"/>
      <c r="W1025" s="9"/>
      <c r="X1025" s="9"/>
      <c r="Y1025" s="9"/>
      <c r="Z1025" s="9"/>
      <c r="AA1025" s="9"/>
      <c r="AB1025" s="9"/>
    </row>
    <row r="1026" spans="20:28" x14ac:dyDescent="0.15">
      <c r="T1026" s="9"/>
      <c r="U1026" s="9"/>
      <c r="V1026" s="9"/>
      <c r="W1026" s="9"/>
      <c r="X1026" s="9"/>
      <c r="Y1026" s="9"/>
      <c r="Z1026" s="9"/>
      <c r="AA1026" s="9"/>
      <c r="AB1026" s="9"/>
    </row>
    <row r="1027" spans="20:28" x14ac:dyDescent="0.15">
      <c r="T1027" s="9"/>
      <c r="U1027" s="9"/>
      <c r="V1027" s="9"/>
      <c r="W1027" s="9"/>
      <c r="X1027" s="9"/>
      <c r="Y1027" s="9"/>
      <c r="Z1027" s="9"/>
      <c r="AA1027" s="9"/>
      <c r="AB1027" s="9"/>
    </row>
    <row r="1028" spans="20:28" x14ac:dyDescent="0.15">
      <c r="T1028" s="9"/>
      <c r="U1028" s="9"/>
      <c r="V1028" s="9"/>
      <c r="W1028" s="9"/>
      <c r="X1028" s="9"/>
      <c r="Y1028" s="9"/>
      <c r="Z1028" s="9"/>
      <c r="AA1028" s="9"/>
      <c r="AB1028" s="9"/>
    </row>
    <row r="1029" spans="20:28" x14ac:dyDescent="0.15">
      <c r="T1029" s="9"/>
      <c r="U1029" s="9"/>
      <c r="V1029" s="9"/>
      <c r="W1029" s="9"/>
      <c r="X1029" s="9"/>
      <c r="Y1029" s="9"/>
      <c r="Z1029" s="9"/>
      <c r="AA1029" s="9"/>
      <c r="AB1029" s="9"/>
    </row>
    <row r="1030" spans="20:28" x14ac:dyDescent="0.15">
      <c r="T1030" s="9"/>
      <c r="U1030" s="9"/>
      <c r="V1030" s="9"/>
      <c r="W1030" s="9"/>
      <c r="X1030" s="9"/>
      <c r="Y1030" s="9"/>
      <c r="Z1030" s="9"/>
      <c r="AA1030" s="9"/>
      <c r="AB1030" s="9"/>
    </row>
    <row r="1031" spans="20:28" x14ac:dyDescent="0.15">
      <c r="T1031" s="9"/>
      <c r="U1031" s="9"/>
      <c r="V1031" s="9"/>
      <c r="W1031" s="9"/>
      <c r="X1031" s="9"/>
      <c r="Y1031" s="9"/>
      <c r="Z1031" s="9"/>
      <c r="AA1031" s="9"/>
      <c r="AB1031" s="9"/>
    </row>
    <row r="1032" spans="20:28" x14ac:dyDescent="0.15">
      <c r="T1032" s="9"/>
      <c r="U1032" s="9"/>
      <c r="V1032" s="9"/>
      <c r="W1032" s="9"/>
      <c r="X1032" s="9"/>
      <c r="Y1032" s="9"/>
      <c r="Z1032" s="9"/>
      <c r="AA1032" s="9"/>
      <c r="AB1032" s="9"/>
    </row>
    <row r="1033" spans="20:28" x14ac:dyDescent="0.15">
      <c r="T1033" s="9"/>
      <c r="U1033" s="9"/>
      <c r="V1033" s="9"/>
      <c r="W1033" s="9"/>
      <c r="X1033" s="9"/>
      <c r="Y1033" s="9"/>
      <c r="Z1033" s="9"/>
      <c r="AA1033" s="9"/>
      <c r="AB1033" s="9"/>
    </row>
    <row r="1034" spans="20:28" x14ac:dyDescent="0.15">
      <c r="T1034" s="9"/>
      <c r="U1034" s="9"/>
      <c r="V1034" s="9"/>
      <c r="W1034" s="9"/>
      <c r="X1034" s="9"/>
      <c r="Y1034" s="9"/>
      <c r="Z1034" s="9"/>
      <c r="AA1034" s="9"/>
      <c r="AB1034" s="9"/>
    </row>
    <row r="1035" spans="20:28" x14ac:dyDescent="0.15">
      <c r="T1035" s="9"/>
      <c r="U1035" s="9"/>
      <c r="V1035" s="9"/>
      <c r="W1035" s="9"/>
      <c r="X1035" s="9"/>
      <c r="Y1035" s="9"/>
      <c r="Z1035" s="9"/>
      <c r="AA1035" s="9"/>
      <c r="AB1035" s="9"/>
    </row>
    <row r="1036" spans="20:28" x14ac:dyDescent="0.15">
      <c r="T1036" s="9"/>
      <c r="U1036" s="9"/>
      <c r="V1036" s="9"/>
      <c r="W1036" s="9"/>
      <c r="X1036" s="9"/>
      <c r="Y1036" s="9"/>
      <c r="Z1036" s="9"/>
      <c r="AA1036" s="9"/>
      <c r="AB1036" s="9"/>
    </row>
    <row r="1037" spans="20:28" x14ac:dyDescent="0.15">
      <c r="T1037" s="9"/>
      <c r="U1037" s="9"/>
      <c r="V1037" s="9"/>
      <c r="W1037" s="9"/>
      <c r="X1037" s="9"/>
      <c r="Y1037" s="9"/>
      <c r="Z1037" s="9"/>
      <c r="AA1037" s="9"/>
      <c r="AB1037" s="9"/>
    </row>
    <row r="1038" spans="20:28" x14ac:dyDescent="0.15">
      <c r="T1038" s="9"/>
      <c r="U1038" s="9"/>
      <c r="V1038" s="9"/>
      <c r="W1038" s="9"/>
      <c r="X1038" s="9"/>
      <c r="Y1038" s="9"/>
      <c r="Z1038" s="9"/>
      <c r="AA1038" s="9"/>
      <c r="AB1038" s="9"/>
    </row>
    <row r="1039" spans="20:28" x14ac:dyDescent="0.15">
      <c r="T1039" s="9"/>
      <c r="U1039" s="9"/>
      <c r="V1039" s="9"/>
      <c r="W1039" s="9"/>
      <c r="X1039" s="9"/>
      <c r="Y1039" s="9"/>
      <c r="Z1039" s="9"/>
      <c r="AA1039" s="9"/>
      <c r="AB1039" s="9"/>
    </row>
    <row r="1040" spans="20:28" x14ac:dyDescent="0.15">
      <c r="T1040" s="9"/>
      <c r="U1040" s="9"/>
      <c r="V1040" s="9"/>
      <c r="W1040" s="9"/>
      <c r="X1040" s="9"/>
      <c r="Y1040" s="9"/>
      <c r="Z1040" s="9"/>
      <c r="AA1040" s="9"/>
      <c r="AB1040" s="9"/>
    </row>
    <row r="1041" spans="20:28" x14ac:dyDescent="0.15">
      <c r="T1041" s="9"/>
      <c r="U1041" s="9"/>
      <c r="V1041" s="9"/>
      <c r="W1041" s="9"/>
      <c r="X1041" s="9"/>
      <c r="Y1041" s="9"/>
      <c r="Z1041" s="9"/>
      <c r="AA1041" s="9"/>
      <c r="AB1041" s="9"/>
    </row>
    <row r="1042" spans="20:28" x14ac:dyDescent="0.15">
      <c r="T1042" s="9"/>
      <c r="U1042" s="9"/>
      <c r="V1042" s="9"/>
      <c r="W1042" s="9"/>
      <c r="X1042" s="9"/>
      <c r="Y1042" s="9"/>
      <c r="Z1042" s="9"/>
      <c r="AA1042" s="9"/>
      <c r="AB1042" s="9"/>
    </row>
    <row r="1043" spans="20:28" x14ac:dyDescent="0.15">
      <c r="T1043" s="9"/>
      <c r="U1043" s="9"/>
      <c r="V1043" s="9"/>
      <c r="W1043" s="9"/>
      <c r="X1043" s="9"/>
      <c r="Y1043" s="9"/>
      <c r="Z1043" s="9"/>
      <c r="AA1043" s="9"/>
      <c r="AB1043" s="9"/>
    </row>
    <row r="1044" spans="20:28" x14ac:dyDescent="0.15">
      <c r="T1044" s="9"/>
      <c r="U1044" s="9"/>
      <c r="V1044" s="9"/>
      <c r="W1044" s="9"/>
      <c r="X1044" s="9"/>
      <c r="Y1044" s="9"/>
      <c r="Z1044" s="9"/>
      <c r="AA1044" s="9"/>
      <c r="AB1044" s="9"/>
    </row>
    <row r="1045" spans="20:28" x14ac:dyDescent="0.15">
      <c r="T1045" s="9"/>
      <c r="U1045" s="9"/>
      <c r="V1045" s="9"/>
      <c r="W1045" s="9"/>
      <c r="X1045" s="9"/>
      <c r="Y1045" s="9"/>
      <c r="Z1045" s="9"/>
      <c r="AA1045" s="9"/>
      <c r="AB1045" s="9"/>
    </row>
    <row r="1046" spans="20:28" x14ac:dyDescent="0.15">
      <c r="T1046" s="9"/>
      <c r="U1046" s="9"/>
      <c r="V1046" s="9"/>
      <c r="W1046" s="9"/>
      <c r="X1046" s="9"/>
      <c r="Y1046" s="9"/>
      <c r="Z1046" s="9"/>
      <c r="AA1046" s="9"/>
      <c r="AB1046" s="9"/>
    </row>
    <row r="1047" spans="20:28" x14ac:dyDescent="0.15">
      <c r="T1047" s="9"/>
      <c r="U1047" s="9"/>
      <c r="V1047" s="9"/>
      <c r="W1047" s="9"/>
      <c r="X1047" s="9"/>
      <c r="Y1047" s="9"/>
      <c r="Z1047" s="9"/>
      <c r="AA1047" s="9"/>
      <c r="AB1047" s="9"/>
    </row>
    <row r="1048" spans="20:28" x14ac:dyDescent="0.15">
      <c r="T1048" s="9"/>
      <c r="U1048" s="9"/>
      <c r="V1048" s="9"/>
      <c r="W1048" s="9"/>
      <c r="X1048" s="9"/>
      <c r="Y1048" s="9"/>
      <c r="Z1048" s="9"/>
      <c r="AA1048" s="9"/>
      <c r="AB1048" s="9"/>
    </row>
    <row r="1049" spans="20:28" x14ac:dyDescent="0.15">
      <c r="T1049" s="9"/>
      <c r="U1049" s="9"/>
      <c r="V1049" s="9"/>
      <c r="W1049" s="9"/>
      <c r="X1049" s="9"/>
      <c r="Y1049" s="9"/>
      <c r="Z1049" s="9"/>
      <c r="AA1049" s="9"/>
      <c r="AB1049" s="9"/>
    </row>
    <row r="1050" spans="20:28" x14ac:dyDescent="0.15">
      <c r="T1050" s="9"/>
      <c r="U1050" s="9"/>
      <c r="V1050" s="9"/>
      <c r="W1050" s="9"/>
      <c r="X1050" s="9"/>
      <c r="Y1050" s="9"/>
      <c r="Z1050" s="9"/>
      <c r="AA1050" s="9"/>
      <c r="AB1050" s="9"/>
    </row>
    <row r="1051" spans="20:28" x14ac:dyDescent="0.15">
      <c r="T1051" s="9"/>
      <c r="U1051" s="9"/>
      <c r="V1051" s="9"/>
      <c r="W1051" s="9"/>
      <c r="X1051" s="9"/>
      <c r="Y1051" s="9"/>
      <c r="Z1051" s="9"/>
      <c r="AA1051" s="9"/>
      <c r="AB1051" s="9"/>
    </row>
    <row r="1052" spans="20:28" x14ac:dyDescent="0.15">
      <c r="T1052" s="9"/>
      <c r="U1052" s="9"/>
      <c r="V1052" s="9"/>
      <c r="W1052" s="9"/>
      <c r="X1052" s="9"/>
      <c r="Y1052" s="9"/>
      <c r="Z1052" s="9"/>
      <c r="AA1052" s="9"/>
      <c r="AB1052" s="9"/>
    </row>
    <row r="1053" spans="20:28" x14ac:dyDescent="0.15">
      <c r="T1053" s="9"/>
      <c r="U1053" s="9"/>
      <c r="V1053" s="9"/>
      <c r="W1053" s="9"/>
      <c r="X1053" s="9"/>
      <c r="Y1053" s="9"/>
      <c r="Z1053" s="9"/>
      <c r="AA1053" s="9"/>
      <c r="AB1053" s="9"/>
    </row>
    <row r="1054" spans="20:28" x14ac:dyDescent="0.15">
      <c r="T1054" s="9"/>
      <c r="U1054" s="9"/>
      <c r="V1054" s="9"/>
      <c r="W1054" s="9"/>
      <c r="X1054" s="9"/>
      <c r="Y1054" s="9"/>
      <c r="Z1054" s="9"/>
      <c r="AA1054" s="9"/>
      <c r="AB1054" s="9"/>
    </row>
    <row r="1055" spans="20:28" x14ac:dyDescent="0.15">
      <c r="T1055" s="9"/>
      <c r="U1055" s="9"/>
      <c r="V1055" s="9"/>
      <c r="W1055" s="9"/>
      <c r="X1055" s="9"/>
      <c r="Y1055" s="9"/>
      <c r="Z1055" s="9"/>
      <c r="AA1055" s="9"/>
      <c r="AB1055" s="9"/>
    </row>
    <row r="1056" spans="20:28" x14ac:dyDescent="0.15">
      <c r="T1056" s="9"/>
      <c r="U1056" s="9"/>
      <c r="V1056" s="9"/>
      <c r="W1056" s="9"/>
      <c r="X1056" s="9"/>
      <c r="Y1056" s="9"/>
      <c r="Z1056" s="9"/>
      <c r="AA1056" s="9"/>
      <c r="AB1056" s="9"/>
    </row>
    <row r="1057" spans="20:28" x14ac:dyDescent="0.15">
      <c r="T1057" s="9"/>
      <c r="U1057" s="9"/>
      <c r="V1057" s="9"/>
      <c r="W1057" s="9"/>
      <c r="X1057" s="9"/>
      <c r="Y1057" s="9"/>
      <c r="Z1057" s="9"/>
      <c r="AA1057" s="9"/>
      <c r="AB1057" s="9"/>
    </row>
    <row r="1058" spans="20:28" x14ac:dyDescent="0.15">
      <c r="T1058" s="9"/>
      <c r="U1058" s="9"/>
      <c r="V1058" s="9"/>
      <c r="W1058" s="9"/>
      <c r="X1058" s="9"/>
      <c r="Y1058" s="9"/>
      <c r="Z1058" s="9"/>
      <c r="AA1058" s="9"/>
      <c r="AB1058" s="9"/>
    </row>
    <row r="1059" spans="20:28" x14ac:dyDescent="0.15">
      <c r="T1059" s="9"/>
      <c r="U1059" s="9"/>
      <c r="V1059" s="9"/>
      <c r="W1059" s="9"/>
      <c r="X1059" s="9"/>
      <c r="Y1059" s="9"/>
      <c r="Z1059" s="9"/>
      <c r="AA1059" s="9"/>
      <c r="AB1059" s="9"/>
    </row>
    <row r="1060" spans="20:28" x14ac:dyDescent="0.15">
      <c r="T1060" s="9"/>
      <c r="U1060" s="9"/>
      <c r="V1060" s="9"/>
      <c r="W1060" s="9"/>
      <c r="X1060" s="9"/>
      <c r="Y1060" s="9"/>
      <c r="Z1060" s="9"/>
      <c r="AA1060" s="9"/>
      <c r="AB1060" s="9"/>
    </row>
    <row r="1061" spans="20:28" x14ac:dyDescent="0.15">
      <c r="T1061" s="9"/>
      <c r="U1061" s="9"/>
      <c r="V1061" s="9"/>
      <c r="W1061" s="9"/>
      <c r="X1061" s="9"/>
      <c r="Y1061" s="9"/>
      <c r="Z1061" s="9"/>
      <c r="AA1061" s="9"/>
      <c r="AB1061" s="9"/>
    </row>
    <row r="1062" spans="20:28" x14ac:dyDescent="0.15">
      <c r="T1062" s="9"/>
      <c r="U1062" s="9"/>
      <c r="V1062" s="9"/>
      <c r="W1062" s="9"/>
      <c r="X1062" s="9"/>
      <c r="Y1062" s="9"/>
      <c r="Z1062" s="9"/>
      <c r="AA1062" s="9"/>
      <c r="AB1062" s="9"/>
    </row>
    <row r="1063" spans="20:28" x14ac:dyDescent="0.15">
      <c r="T1063" s="9"/>
      <c r="U1063" s="9"/>
      <c r="V1063" s="9"/>
      <c r="W1063" s="9"/>
      <c r="X1063" s="9"/>
      <c r="Y1063" s="9"/>
      <c r="Z1063" s="9"/>
      <c r="AA1063" s="9"/>
      <c r="AB1063" s="9"/>
    </row>
    <row r="1064" spans="20:28" x14ac:dyDescent="0.15">
      <c r="T1064" s="9"/>
      <c r="U1064" s="9"/>
      <c r="V1064" s="9"/>
      <c r="W1064" s="9"/>
      <c r="X1064" s="9"/>
      <c r="Y1064" s="9"/>
      <c r="Z1064" s="9"/>
      <c r="AA1064" s="9"/>
      <c r="AB1064" s="9"/>
    </row>
    <row r="1065" spans="20:28" x14ac:dyDescent="0.15">
      <c r="T1065" s="9"/>
      <c r="U1065" s="9"/>
      <c r="V1065" s="9"/>
      <c r="W1065" s="9"/>
      <c r="X1065" s="9"/>
      <c r="Y1065" s="9"/>
      <c r="Z1065" s="9"/>
      <c r="AA1065" s="9"/>
      <c r="AB1065" s="9"/>
    </row>
    <row r="1066" spans="20:28" x14ac:dyDescent="0.15">
      <c r="T1066" s="9"/>
      <c r="U1066" s="9"/>
      <c r="V1066" s="9"/>
      <c r="W1066" s="9"/>
      <c r="X1066" s="9"/>
      <c r="Y1066" s="9"/>
      <c r="Z1066" s="9"/>
      <c r="AA1066" s="9"/>
      <c r="AB1066" s="9"/>
    </row>
    <row r="1067" spans="20:28" x14ac:dyDescent="0.15">
      <c r="T1067" s="9"/>
      <c r="U1067" s="9"/>
      <c r="V1067" s="9"/>
      <c r="W1067" s="9"/>
      <c r="X1067" s="9"/>
      <c r="Y1067" s="9"/>
      <c r="Z1067" s="9"/>
      <c r="AA1067" s="9"/>
      <c r="AB1067" s="9"/>
    </row>
    <row r="1068" spans="20:28" x14ac:dyDescent="0.15">
      <c r="T1068" s="9"/>
      <c r="U1068" s="9"/>
      <c r="V1068" s="9"/>
      <c r="W1068" s="9"/>
      <c r="X1068" s="9"/>
      <c r="Y1068" s="9"/>
      <c r="Z1068" s="9"/>
      <c r="AA1068" s="9"/>
      <c r="AB1068" s="9"/>
    </row>
    <row r="1069" spans="20:28" x14ac:dyDescent="0.15">
      <c r="T1069" s="9"/>
      <c r="U1069" s="9"/>
      <c r="V1069" s="9"/>
      <c r="W1069" s="9"/>
      <c r="X1069" s="9"/>
      <c r="Y1069" s="9"/>
      <c r="Z1069" s="9"/>
      <c r="AA1069" s="9"/>
      <c r="AB1069" s="9"/>
    </row>
    <row r="1070" spans="20:28" x14ac:dyDescent="0.15">
      <c r="T1070" s="9"/>
      <c r="U1070" s="9"/>
      <c r="V1070" s="9"/>
      <c r="W1070" s="9"/>
      <c r="X1070" s="9"/>
      <c r="Y1070" s="9"/>
      <c r="Z1070" s="9"/>
      <c r="AA1070" s="9"/>
      <c r="AB1070" s="9"/>
    </row>
    <row r="1071" spans="20:28" x14ac:dyDescent="0.15">
      <c r="T1071" s="9"/>
      <c r="U1071" s="9"/>
      <c r="V1071" s="9"/>
      <c r="W1071" s="9"/>
      <c r="X1071" s="9"/>
      <c r="Y1071" s="9"/>
      <c r="Z1071" s="9"/>
      <c r="AA1071" s="9"/>
      <c r="AB1071" s="9"/>
    </row>
    <row r="1072" spans="20:28" x14ac:dyDescent="0.15">
      <c r="T1072" s="9"/>
      <c r="U1072" s="9"/>
      <c r="V1072" s="9"/>
      <c r="W1072" s="9"/>
      <c r="X1072" s="9"/>
      <c r="Y1072" s="9"/>
      <c r="Z1072" s="9"/>
      <c r="AA1072" s="9"/>
      <c r="AB1072" s="9"/>
    </row>
    <row r="1073" spans="20:28" x14ac:dyDescent="0.15">
      <c r="T1073" s="9"/>
      <c r="U1073" s="9"/>
      <c r="V1073" s="9"/>
      <c r="W1073" s="9"/>
      <c r="X1073" s="9"/>
      <c r="Y1073" s="9"/>
      <c r="Z1073" s="9"/>
      <c r="AA1073" s="9"/>
      <c r="AB1073" s="9"/>
    </row>
    <row r="1074" spans="20:28" x14ac:dyDescent="0.15">
      <c r="T1074" s="9"/>
      <c r="U1074" s="9"/>
      <c r="V1074" s="9"/>
      <c r="W1074" s="9"/>
      <c r="X1074" s="9"/>
      <c r="Y1074" s="9"/>
      <c r="Z1074" s="9"/>
      <c r="AA1074" s="9"/>
      <c r="AB1074" s="9"/>
    </row>
    <row r="1075" spans="20:28" x14ac:dyDescent="0.15">
      <c r="T1075" s="9"/>
      <c r="U1075" s="9"/>
      <c r="V1075" s="9"/>
      <c r="W1075" s="9"/>
      <c r="X1075" s="9"/>
      <c r="Y1075" s="9"/>
      <c r="Z1075" s="9"/>
      <c r="AA1075" s="9"/>
      <c r="AB1075" s="9"/>
    </row>
    <row r="1076" spans="20:28" x14ac:dyDescent="0.15">
      <c r="T1076" s="9"/>
      <c r="U1076" s="9"/>
      <c r="V1076" s="9"/>
      <c r="W1076" s="9"/>
      <c r="X1076" s="9"/>
      <c r="Y1076" s="9"/>
      <c r="Z1076" s="9"/>
      <c r="AA1076" s="9"/>
      <c r="AB1076" s="9"/>
    </row>
    <row r="1077" spans="20:28" x14ac:dyDescent="0.15">
      <c r="T1077" s="9"/>
      <c r="U1077" s="9"/>
      <c r="V1077" s="9"/>
      <c r="W1077" s="9"/>
      <c r="X1077" s="9"/>
      <c r="Y1077" s="9"/>
      <c r="Z1077" s="9"/>
      <c r="AA1077" s="9"/>
      <c r="AB1077" s="9"/>
    </row>
    <row r="1078" spans="20:28" x14ac:dyDescent="0.15">
      <c r="T1078" s="9"/>
      <c r="U1078" s="9"/>
      <c r="V1078" s="9"/>
      <c r="W1078" s="9"/>
      <c r="X1078" s="9"/>
      <c r="Y1078" s="9"/>
      <c r="Z1078" s="9"/>
      <c r="AA1078" s="9"/>
      <c r="AB1078" s="9"/>
    </row>
    <row r="1079" spans="20:28" x14ac:dyDescent="0.15">
      <c r="T1079" s="9"/>
      <c r="U1079" s="9"/>
      <c r="V1079" s="9"/>
      <c r="W1079" s="9"/>
      <c r="X1079" s="9"/>
      <c r="Y1079" s="9"/>
      <c r="Z1079" s="9"/>
      <c r="AA1079" s="9"/>
      <c r="AB1079" s="9"/>
    </row>
    <row r="1080" spans="20:28" x14ac:dyDescent="0.15">
      <c r="T1080" s="9"/>
      <c r="U1080" s="9"/>
      <c r="V1080" s="9"/>
      <c r="W1080" s="9"/>
      <c r="X1080" s="9"/>
      <c r="Y1080" s="9"/>
      <c r="Z1080" s="9"/>
      <c r="AA1080" s="9"/>
      <c r="AB1080" s="9"/>
    </row>
    <row r="1081" spans="20:28" x14ac:dyDescent="0.15">
      <c r="T1081" s="9"/>
      <c r="U1081" s="9"/>
      <c r="V1081" s="9"/>
      <c r="W1081" s="9"/>
      <c r="X1081" s="9"/>
      <c r="Y1081" s="9"/>
      <c r="Z1081" s="9"/>
      <c r="AA1081" s="9"/>
      <c r="AB1081" s="9"/>
    </row>
    <row r="1082" spans="20:28" x14ac:dyDescent="0.15">
      <c r="T1082" s="9"/>
      <c r="U1082" s="9"/>
      <c r="V1082" s="9"/>
      <c r="W1082" s="9"/>
      <c r="X1082" s="9"/>
      <c r="Y1082" s="9"/>
      <c r="Z1082" s="9"/>
      <c r="AA1082" s="9"/>
      <c r="AB1082" s="9"/>
    </row>
    <row r="1083" spans="20:28" x14ac:dyDescent="0.15">
      <c r="T1083" s="9"/>
      <c r="U1083" s="9"/>
      <c r="V1083" s="9"/>
      <c r="W1083" s="9"/>
      <c r="X1083" s="9"/>
      <c r="Y1083" s="9"/>
      <c r="Z1083" s="9"/>
      <c r="AA1083" s="9"/>
      <c r="AB1083" s="9"/>
    </row>
    <row r="1084" spans="20:28" x14ac:dyDescent="0.15">
      <c r="T1084" s="9"/>
      <c r="U1084" s="9"/>
      <c r="V1084" s="9"/>
      <c r="W1084" s="9"/>
      <c r="X1084" s="9"/>
      <c r="Y1084" s="9"/>
      <c r="Z1084" s="9"/>
      <c r="AA1084" s="9"/>
      <c r="AB1084" s="9"/>
    </row>
    <row r="1085" spans="20:28" x14ac:dyDescent="0.15">
      <c r="T1085" s="9"/>
      <c r="U1085" s="9"/>
      <c r="V1085" s="9"/>
      <c r="W1085" s="9"/>
      <c r="X1085" s="9"/>
      <c r="Y1085" s="9"/>
      <c r="Z1085" s="9"/>
      <c r="AA1085" s="9"/>
      <c r="AB1085" s="9"/>
    </row>
    <row r="1086" spans="20:28" x14ac:dyDescent="0.15">
      <c r="T1086" s="9"/>
      <c r="U1086" s="9"/>
      <c r="V1086" s="9"/>
      <c r="W1086" s="9"/>
      <c r="X1086" s="9"/>
      <c r="Y1086" s="9"/>
      <c r="Z1086" s="9"/>
      <c r="AA1086" s="9"/>
      <c r="AB1086" s="9"/>
    </row>
    <row r="1087" spans="20:28" x14ac:dyDescent="0.15">
      <c r="T1087" s="9"/>
      <c r="U1087" s="9"/>
      <c r="V1087" s="9"/>
      <c r="W1087" s="9"/>
      <c r="X1087" s="9"/>
      <c r="Y1087" s="9"/>
      <c r="Z1087" s="9"/>
      <c r="AA1087" s="9"/>
      <c r="AB1087" s="9"/>
    </row>
    <row r="1088" spans="20:28" x14ac:dyDescent="0.15">
      <c r="T1088" s="9"/>
      <c r="U1088" s="9"/>
      <c r="V1088" s="9"/>
      <c r="W1088" s="9"/>
      <c r="X1088" s="9"/>
      <c r="Y1088" s="9"/>
      <c r="Z1088" s="9"/>
      <c r="AA1088" s="9"/>
      <c r="AB1088" s="9"/>
    </row>
    <row r="1089" spans="20:28" x14ac:dyDescent="0.15">
      <c r="T1089" s="9"/>
      <c r="U1089" s="9"/>
      <c r="V1089" s="9"/>
      <c r="W1089" s="9"/>
      <c r="X1089" s="9"/>
      <c r="Y1089" s="9"/>
      <c r="Z1089" s="9"/>
      <c r="AA1089" s="9"/>
      <c r="AB1089" s="9"/>
    </row>
    <row r="1090" spans="20:28" x14ac:dyDescent="0.15">
      <c r="T1090" s="9"/>
      <c r="U1090" s="9"/>
      <c r="V1090" s="9"/>
      <c r="W1090" s="9"/>
      <c r="X1090" s="9"/>
      <c r="Y1090" s="9"/>
      <c r="Z1090" s="9"/>
      <c r="AA1090" s="9"/>
      <c r="AB1090" s="9"/>
    </row>
    <row r="1091" spans="20:28" x14ac:dyDescent="0.15">
      <c r="T1091" s="9"/>
      <c r="U1091" s="9"/>
      <c r="V1091" s="9"/>
      <c r="W1091" s="9"/>
      <c r="X1091" s="9"/>
      <c r="Y1091" s="9"/>
      <c r="Z1091" s="9"/>
      <c r="AA1091" s="9"/>
      <c r="AB1091" s="9"/>
    </row>
    <row r="1092" spans="20:28" x14ac:dyDescent="0.15">
      <c r="T1092" s="9"/>
      <c r="U1092" s="9"/>
      <c r="V1092" s="9"/>
      <c r="W1092" s="9"/>
      <c r="X1092" s="9"/>
      <c r="Y1092" s="9"/>
      <c r="Z1092" s="9"/>
      <c r="AA1092" s="9"/>
      <c r="AB1092" s="9"/>
    </row>
    <row r="1093" spans="20:28" x14ac:dyDescent="0.15">
      <c r="T1093" s="9"/>
      <c r="U1093" s="9"/>
      <c r="V1093" s="9"/>
      <c r="W1093" s="9"/>
      <c r="X1093" s="9"/>
      <c r="Y1093" s="9"/>
      <c r="Z1093" s="9"/>
      <c r="AA1093" s="9"/>
      <c r="AB1093" s="9"/>
    </row>
    <row r="1094" spans="20:28" x14ac:dyDescent="0.15">
      <c r="T1094" s="9"/>
      <c r="U1094" s="9"/>
      <c r="V1094" s="9"/>
      <c r="W1094" s="9"/>
      <c r="X1094" s="9"/>
      <c r="Y1094" s="9"/>
      <c r="Z1094" s="9"/>
      <c r="AA1094" s="9"/>
      <c r="AB1094" s="9"/>
    </row>
    <row r="1095" spans="20:28" x14ac:dyDescent="0.15">
      <c r="T1095" s="9"/>
      <c r="U1095" s="9"/>
      <c r="V1095" s="9"/>
      <c r="W1095" s="9"/>
      <c r="X1095" s="9"/>
      <c r="Y1095" s="9"/>
      <c r="Z1095" s="9"/>
      <c r="AA1095" s="9"/>
      <c r="AB1095" s="9"/>
    </row>
    <row r="1096" spans="20:28" x14ac:dyDescent="0.15">
      <c r="T1096" s="9"/>
      <c r="U1096" s="9"/>
      <c r="V1096" s="9"/>
      <c r="W1096" s="9"/>
      <c r="X1096" s="9"/>
      <c r="Y1096" s="9"/>
      <c r="Z1096" s="9"/>
      <c r="AA1096" s="9"/>
      <c r="AB1096" s="9"/>
    </row>
    <row r="1097" spans="20:28" x14ac:dyDescent="0.15">
      <c r="T1097" s="9"/>
      <c r="U1097" s="9"/>
      <c r="V1097" s="9"/>
      <c r="W1097" s="9"/>
      <c r="X1097" s="9"/>
      <c r="Y1097" s="9"/>
      <c r="Z1097" s="9"/>
      <c r="AA1097" s="9"/>
      <c r="AB1097" s="9"/>
    </row>
    <row r="1098" spans="20:28" x14ac:dyDescent="0.15">
      <c r="T1098" s="9"/>
      <c r="U1098" s="9"/>
      <c r="V1098" s="9"/>
      <c r="W1098" s="9"/>
      <c r="X1098" s="9"/>
      <c r="Y1098" s="9"/>
      <c r="Z1098" s="9"/>
      <c r="AA1098" s="9"/>
      <c r="AB1098" s="9"/>
    </row>
    <row r="1099" spans="20:28" x14ac:dyDescent="0.15">
      <c r="T1099" s="9"/>
      <c r="U1099" s="9"/>
      <c r="V1099" s="9"/>
      <c r="W1099" s="9"/>
      <c r="X1099" s="9"/>
      <c r="Y1099" s="9"/>
      <c r="Z1099" s="9"/>
      <c r="AA1099" s="9"/>
      <c r="AB1099" s="9"/>
    </row>
    <row r="1100" spans="20:28" x14ac:dyDescent="0.15">
      <c r="T1100" s="9"/>
      <c r="U1100" s="9"/>
      <c r="V1100" s="9"/>
      <c r="W1100" s="9"/>
      <c r="X1100" s="9"/>
      <c r="Y1100" s="9"/>
      <c r="Z1100" s="9"/>
      <c r="AA1100" s="9"/>
      <c r="AB1100" s="9"/>
    </row>
    <row r="1101" spans="20:28" x14ac:dyDescent="0.15">
      <c r="T1101" s="9"/>
      <c r="U1101" s="9"/>
      <c r="V1101" s="9"/>
      <c r="W1101" s="9"/>
      <c r="X1101" s="9"/>
      <c r="Y1101" s="9"/>
      <c r="Z1101" s="9"/>
      <c r="AA1101" s="9"/>
      <c r="AB1101" s="9"/>
    </row>
    <row r="1102" spans="20:28" x14ac:dyDescent="0.15">
      <c r="T1102" s="9"/>
      <c r="U1102" s="9"/>
      <c r="V1102" s="9"/>
      <c r="W1102" s="9"/>
      <c r="X1102" s="9"/>
      <c r="Y1102" s="9"/>
      <c r="Z1102" s="9"/>
      <c r="AA1102" s="9"/>
      <c r="AB1102" s="9"/>
    </row>
    <row r="1103" spans="20:28" x14ac:dyDescent="0.15">
      <c r="T1103" s="9"/>
      <c r="U1103" s="9"/>
      <c r="V1103" s="9"/>
      <c r="W1103" s="9"/>
      <c r="X1103" s="9"/>
      <c r="Y1103" s="9"/>
      <c r="Z1103" s="9"/>
      <c r="AA1103" s="9"/>
      <c r="AB1103" s="9"/>
    </row>
    <row r="1104" spans="20:28" x14ac:dyDescent="0.15">
      <c r="T1104" s="9"/>
      <c r="U1104" s="9"/>
      <c r="V1104" s="9"/>
      <c r="W1104" s="9"/>
      <c r="X1104" s="9"/>
      <c r="Y1104" s="9"/>
      <c r="Z1104" s="9"/>
      <c r="AA1104" s="9"/>
      <c r="AB1104" s="9"/>
    </row>
    <row r="1105" spans="20:28" x14ac:dyDescent="0.15">
      <c r="T1105" s="9"/>
      <c r="U1105" s="9"/>
      <c r="V1105" s="9"/>
      <c r="W1105" s="9"/>
      <c r="X1105" s="9"/>
      <c r="Y1105" s="9"/>
      <c r="Z1105" s="9"/>
      <c r="AA1105" s="9"/>
      <c r="AB1105" s="9"/>
    </row>
    <row r="1106" spans="20:28" x14ac:dyDescent="0.15">
      <c r="T1106" s="9"/>
      <c r="U1106" s="9"/>
      <c r="V1106" s="9"/>
      <c r="W1106" s="9"/>
      <c r="X1106" s="9"/>
      <c r="Y1106" s="9"/>
      <c r="Z1106" s="9"/>
      <c r="AA1106" s="9"/>
      <c r="AB1106" s="9"/>
    </row>
    <row r="1107" spans="20:28" x14ac:dyDescent="0.15">
      <c r="T1107" s="9"/>
      <c r="U1107" s="9"/>
      <c r="V1107" s="9"/>
      <c r="W1107" s="9"/>
      <c r="X1107" s="9"/>
      <c r="Y1107" s="9"/>
      <c r="Z1107" s="9"/>
      <c r="AA1107" s="9"/>
      <c r="AB1107" s="9"/>
    </row>
    <row r="1108" spans="20:28" x14ac:dyDescent="0.15">
      <c r="T1108" s="9"/>
      <c r="U1108" s="9"/>
      <c r="V1108" s="9"/>
      <c r="W1108" s="9"/>
      <c r="X1108" s="9"/>
      <c r="Y1108" s="9"/>
      <c r="Z1108" s="9"/>
      <c r="AA1108" s="9"/>
      <c r="AB1108" s="9"/>
    </row>
    <row r="1109" spans="20:28" x14ac:dyDescent="0.15">
      <c r="T1109" s="9"/>
      <c r="U1109" s="9"/>
      <c r="V1109" s="9"/>
      <c r="W1109" s="9"/>
      <c r="X1109" s="9"/>
      <c r="Y1109" s="9"/>
      <c r="Z1109" s="9"/>
      <c r="AA1109" s="9"/>
      <c r="AB1109" s="9"/>
    </row>
    <row r="1110" spans="20:28" x14ac:dyDescent="0.15">
      <c r="T1110" s="9"/>
      <c r="U1110" s="9"/>
      <c r="V1110" s="9"/>
      <c r="W1110" s="9"/>
      <c r="X1110" s="9"/>
      <c r="Y1110" s="9"/>
      <c r="Z1110" s="9"/>
      <c r="AA1110" s="9"/>
      <c r="AB1110" s="9"/>
    </row>
    <row r="1111" spans="20:28" x14ac:dyDescent="0.15">
      <c r="T1111" s="9"/>
      <c r="U1111" s="9"/>
      <c r="V1111" s="9"/>
      <c r="W1111" s="9"/>
      <c r="X1111" s="9"/>
      <c r="Y1111" s="9"/>
      <c r="Z1111" s="9"/>
      <c r="AA1111" s="9"/>
      <c r="AB1111" s="9"/>
    </row>
    <row r="1112" spans="20:28" x14ac:dyDescent="0.15">
      <c r="T1112" s="9"/>
      <c r="U1112" s="9"/>
      <c r="V1112" s="9"/>
      <c r="W1112" s="9"/>
      <c r="X1112" s="9"/>
      <c r="Y1112" s="9"/>
      <c r="Z1112" s="9"/>
      <c r="AA1112" s="9"/>
      <c r="AB1112" s="9"/>
    </row>
    <row r="1113" spans="20:28" x14ac:dyDescent="0.15">
      <c r="T1113" s="9"/>
      <c r="U1113" s="9"/>
      <c r="V1113" s="9"/>
      <c r="W1113" s="9"/>
      <c r="X1113" s="9"/>
      <c r="Y1113" s="9"/>
      <c r="Z1113" s="9"/>
      <c r="AA1113" s="9"/>
      <c r="AB1113" s="9"/>
    </row>
    <row r="1114" spans="20:28" x14ac:dyDescent="0.15">
      <c r="T1114" s="9"/>
      <c r="U1114" s="9"/>
      <c r="V1114" s="9"/>
      <c r="W1114" s="9"/>
      <c r="X1114" s="9"/>
      <c r="Y1114" s="9"/>
      <c r="Z1114" s="9"/>
      <c r="AA1114" s="9"/>
      <c r="AB1114" s="9"/>
    </row>
    <row r="1115" spans="20:28" x14ac:dyDescent="0.15">
      <c r="T1115" s="9"/>
      <c r="U1115" s="9"/>
      <c r="V1115" s="9"/>
      <c r="W1115" s="9"/>
      <c r="X1115" s="9"/>
      <c r="Y1115" s="9"/>
      <c r="Z1115" s="9"/>
      <c r="AA1115" s="9"/>
      <c r="AB1115" s="9"/>
    </row>
    <row r="1116" spans="20:28" x14ac:dyDescent="0.15">
      <c r="T1116" s="9"/>
      <c r="U1116" s="9"/>
      <c r="V1116" s="9"/>
      <c r="W1116" s="9"/>
      <c r="X1116" s="9"/>
      <c r="Y1116" s="9"/>
      <c r="Z1116" s="9"/>
      <c r="AA1116" s="9"/>
      <c r="AB1116" s="9"/>
    </row>
    <row r="1117" spans="20:28" x14ac:dyDescent="0.15">
      <c r="T1117" s="9"/>
      <c r="U1117" s="9"/>
      <c r="V1117" s="9"/>
      <c r="W1117" s="9"/>
      <c r="X1117" s="9"/>
      <c r="Y1117" s="9"/>
      <c r="Z1117" s="9"/>
      <c r="AA1117" s="9"/>
      <c r="AB1117" s="9"/>
    </row>
    <row r="1118" spans="20:28" x14ac:dyDescent="0.15">
      <c r="T1118" s="9"/>
      <c r="U1118" s="9"/>
      <c r="V1118" s="9"/>
      <c r="W1118" s="9"/>
      <c r="X1118" s="9"/>
      <c r="Y1118" s="9"/>
      <c r="Z1118" s="9"/>
      <c r="AA1118" s="9"/>
      <c r="AB1118" s="9"/>
    </row>
    <row r="1119" spans="20:28" x14ac:dyDescent="0.15">
      <c r="T1119" s="9"/>
      <c r="U1119" s="9"/>
      <c r="V1119" s="9"/>
      <c r="W1119" s="9"/>
      <c r="X1119" s="9"/>
      <c r="Y1119" s="9"/>
      <c r="Z1119" s="9"/>
      <c r="AA1119" s="9"/>
      <c r="AB1119" s="9"/>
    </row>
    <row r="1120" spans="20:28" x14ac:dyDescent="0.15">
      <c r="T1120" s="9"/>
      <c r="U1120" s="9"/>
      <c r="V1120" s="9"/>
      <c r="W1120" s="9"/>
      <c r="X1120" s="9"/>
      <c r="Y1120" s="9"/>
      <c r="Z1120" s="9"/>
      <c r="AA1120" s="9"/>
      <c r="AB1120" s="9"/>
    </row>
    <row r="1121" spans="20:28" x14ac:dyDescent="0.15">
      <c r="T1121" s="9"/>
      <c r="U1121" s="9"/>
      <c r="V1121" s="9"/>
      <c r="W1121" s="9"/>
      <c r="X1121" s="9"/>
      <c r="Y1121" s="9"/>
      <c r="Z1121" s="9"/>
      <c r="AA1121" s="9"/>
      <c r="AB1121" s="9"/>
    </row>
    <row r="1122" spans="20:28" x14ac:dyDescent="0.15">
      <c r="T1122" s="9"/>
      <c r="U1122" s="9"/>
      <c r="V1122" s="9"/>
      <c r="W1122" s="9"/>
      <c r="X1122" s="9"/>
      <c r="Y1122" s="9"/>
      <c r="Z1122" s="9"/>
      <c r="AA1122" s="9"/>
      <c r="AB1122" s="9"/>
    </row>
    <row r="1123" spans="20:28" x14ac:dyDescent="0.15">
      <c r="T1123" s="9"/>
      <c r="U1123" s="9"/>
      <c r="V1123" s="9"/>
      <c r="W1123" s="9"/>
      <c r="X1123" s="9"/>
      <c r="Y1123" s="9"/>
      <c r="Z1123" s="9"/>
      <c r="AA1123" s="9"/>
      <c r="AB1123" s="9"/>
    </row>
    <row r="1124" spans="20:28" x14ac:dyDescent="0.15">
      <c r="T1124" s="9"/>
      <c r="U1124" s="9"/>
      <c r="V1124" s="9"/>
      <c r="W1124" s="9"/>
      <c r="X1124" s="9"/>
      <c r="Y1124" s="9"/>
      <c r="Z1124" s="9"/>
      <c r="AA1124" s="9"/>
      <c r="AB1124" s="9"/>
    </row>
    <row r="1125" spans="20:28" x14ac:dyDescent="0.15">
      <c r="T1125" s="9"/>
      <c r="U1125" s="9"/>
      <c r="V1125" s="9"/>
      <c r="W1125" s="9"/>
      <c r="X1125" s="9"/>
      <c r="Y1125" s="9"/>
      <c r="Z1125" s="9"/>
      <c r="AA1125" s="9"/>
      <c r="AB1125" s="9"/>
    </row>
    <row r="1126" spans="20:28" x14ac:dyDescent="0.15">
      <c r="T1126" s="9"/>
      <c r="U1126" s="9"/>
      <c r="V1126" s="9"/>
      <c r="W1126" s="9"/>
      <c r="X1126" s="9"/>
      <c r="Y1126" s="9"/>
      <c r="Z1126" s="9"/>
      <c r="AA1126" s="9"/>
      <c r="AB1126" s="9"/>
    </row>
    <row r="1127" spans="20:28" x14ac:dyDescent="0.15">
      <c r="T1127" s="9"/>
      <c r="U1127" s="9"/>
      <c r="V1127" s="9"/>
      <c r="W1127" s="9"/>
      <c r="X1127" s="9"/>
      <c r="Y1127" s="9"/>
      <c r="Z1127" s="9"/>
      <c r="AA1127" s="9"/>
      <c r="AB1127" s="9"/>
    </row>
    <row r="1128" spans="20:28" x14ac:dyDescent="0.15">
      <c r="T1128" s="9"/>
      <c r="U1128" s="9"/>
      <c r="V1128" s="9"/>
      <c r="W1128" s="9"/>
      <c r="X1128" s="9"/>
      <c r="Y1128" s="9"/>
      <c r="Z1128" s="9"/>
      <c r="AA1128" s="9"/>
      <c r="AB1128" s="9"/>
    </row>
    <row r="1129" spans="20:28" x14ac:dyDescent="0.15">
      <c r="T1129" s="9"/>
      <c r="U1129" s="9"/>
      <c r="V1129" s="9"/>
      <c r="W1129" s="9"/>
      <c r="X1129" s="9"/>
      <c r="Y1129" s="9"/>
      <c r="Z1129" s="9"/>
      <c r="AA1129" s="9"/>
      <c r="AB1129" s="9"/>
    </row>
    <row r="1130" spans="20:28" x14ac:dyDescent="0.15">
      <c r="T1130" s="9"/>
      <c r="U1130" s="9"/>
      <c r="V1130" s="9"/>
      <c r="W1130" s="9"/>
      <c r="X1130" s="9"/>
      <c r="Y1130" s="9"/>
      <c r="Z1130" s="9"/>
      <c r="AA1130" s="9"/>
      <c r="AB1130" s="9"/>
    </row>
    <row r="1131" spans="20:28" x14ac:dyDescent="0.15">
      <c r="T1131" s="9"/>
      <c r="U1131" s="9"/>
      <c r="V1131" s="9"/>
      <c r="W1131" s="9"/>
      <c r="X1131" s="9"/>
      <c r="Y1131" s="9"/>
      <c r="Z1131" s="9"/>
      <c r="AA1131" s="9"/>
      <c r="AB1131" s="9"/>
    </row>
    <row r="1132" spans="20:28" x14ac:dyDescent="0.15">
      <c r="T1132" s="9"/>
      <c r="U1132" s="9"/>
      <c r="V1132" s="9"/>
      <c r="W1132" s="9"/>
      <c r="X1132" s="9"/>
      <c r="Y1132" s="9"/>
      <c r="Z1132" s="9"/>
      <c r="AA1132" s="9"/>
      <c r="AB1132" s="9"/>
    </row>
    <row r="1133" spans="20:28" x14ac:dyDescent="0.15">
      <c r="T1133" s="9"/>
      <c r="U1133" s="9"/>
      <c r="V1133" s="9"/>
      <c r="W1133" s="9"/>
      <c r="X1133" s="9"/>
      <c r="Y1133" s="9"/>
      <c r="Z1133" s="9"/>
      <c r="AA1133" s="9"/>
      <c r="AB1133" s="9"/>
    </row>
    <row r="1134" spans="20:28" x14ac:dyDescent="0.15">
      <c r="T1134" s="9"/>
      <c r="U1134" s="9"/>
      <c r="V1134" s="9"/>
      <c r="W1134" s="9"/>
      <c r="X1134" s="9"/>
      <c r="Y1134" s="9"/>
      <c r="Z1134" s="9"/>
      <c r="AA1134" s="9"/>
      <c r="AB1134" s="9"/>
    </row>
    <row r="1135" spans="20:28" x14ac:dyDescent="0.15">
      <c r="T1135" s="9"/>
      <c r="U1135" s="9"/>
      <c r="V1135" s="9"/>
      <c r="W1135" s="9"/>
      <c r="X1135" s="9"/>
      <c r="Y1135" s="9"/>
      <c r="Z1135" s="9"/>
      <c r="AA1135" s="9"/>
      <c r="AB1135" s="9"/>
    </row>
    <row r="1136" spans="20:28" x14ac:dyDescent="0.15">
      <c r="T1136" s="9"/>
      <c r="U1136" s="9"/>
      <c r="V1136" s="9"/>
      <c r="W1136" s="9"/>
      <c r="X1136" s="9"/>
      <c r="Y1136" s="9"/>
      <c r="Z1136" s="9"/>
      <c r="AA1136" s="9"/>
      <c r="AB1136" s="9"/>
    </row>
    <row r="1137" spans="20:28" x14ac:dyDescent="0.15">
      <c r="T1137" s="9"/>
      <c r="U1137" s="9"/>
      <c r="V1137" s="9"/>
      <c r="W1137" s="9"/>
      <c r="X1137" s="9"/>
      <c r="Y1137" s="9"/>
      <c r="Z1137" s="9"/>
      <c r="AA1137" s="9"/>
      <c r="AB1137" s="9"/>
    </row>
    <row r="1138" spans="20:28" x14ac:dyDescent="0.15">
      <c r="T1138" s="9"/>
      <c r="U1138" s="9"/>
      <c r="V1138" s="9"/>
      <c r="W1138" s="9"/>
      <c r="X1138" s="9"/>
      <c r="Y1138" s="9"/>
      <c r="Z1138" s="9"/>
      <c r="AA1138" s="9"/>
      <c r="AB1138" s="9"/>
    </row>
    <row r="1139" spans="20:28" x14ac:dyDescent="0.15">
      <c r="T1139" s="9"/>
      <c r="U1139" s="9"/>
      <c r="V1139" s="9"/>
      <c r="W1139" s="9"/>
      <c r="X1139" s="9"/>
      <c r="Y1139" s="9"/>
      <c r="Z1139" s="9"/>
      <c r="AA1139" s="9"/>
      <c r="AB1139" s="9"/>
    </row>
    <row r="1140" spans="20:28" x14ac:dyDescent="0.15">
      <c r="T1140" s="9"/>
      <c r="U1140" s="9"/>
      <c r="V1140" s="9"/>
      <c r="W1140" s="9"/>
      <c r="X1140" s="9"/>
      <c r="Y1140" s="9"/>
      <c r="Z1140" s="9"/>
      <c r="AA1140" s="9"/>
      <c r="AB1140" s="9"/>
    </row>
    <row r="1141" spans="20:28" x14ac:dyDescent="0.15">
      <c r="T1141" s="9"/>
      <c r="U1141" s="9"/>
      <c r="V1141" s="9"/>
      <c r="W1141" s="9"/>
      <c r="X1141" s="9"/>
      <c r="Y1141" s="9"/>
      <c r="Z1141" s="9"/>
      <c r="AA1141" s="9"/>
      <c r="AB1141" s="9"/>
    </row>
    <row r="1142" spans="20:28" x14ac:dyDescent="0.15">
      <c r="T1142" s="9"/>
      <c r="U1142" s="9"/>
      <c r="V1142" s="9"/>
      <c r="W1142" s="9"/>
      <c r="X1142" s="9"/>
      <c r="Y1142" s="9"/>
      <c r="Z1142" s="9"/>
      <c r="AA1142" s="9"/>
      <c r="AB1142" s="9"/>
    </row>
    <row r="1143" spans="20:28" x14ac:dyDescent="0.15">
      <c r="T1143" s="9"/>
      <c r="U1143" s="9"/>
      <c r="V1143" s="9"/>
      <c r="W1143" s="9"/>
      <c r="X1143" s="9"/>
      <c r="Y1143" s="9"/>
      <c r="Z1143" s="9"/>
      <c r="AA1143" s="9"/>
      <c r="AB1143" s="9"/>
    </row>
    <row r="1144" spans="20:28" x14ac:dyDescent="0.15">
      <c r="T1144" s="9"/>
      <c r="U1144" s="9"/>
      <c r="V1144" s="9"/>
      <c r="W1144" s="9"/>
      <c r="X1144" s="9"/>
      <c r="Y1144" s="9"/>
      <c r="Z1144" s="9"/>
      <c r="AA1144" s="9"/>
      <c r="AB1144" s="9"/>
    </row>
    <row r="1145" spans="20:28" x14ac:dyDescent="0.15">
      <c r="T1145" s="9"/>
      <c r="U1145" s="9"/>
      <c r="V1145" s="9"/>
      <c r="W1145" s="9"/>
      <c r="X1145" s="9"/>
      <c r="Y1145" s="9"/>
      <c r="Z1145" s="9"/>
      <c r="AA1145" s="9"/>
      <c r="AB1145" s="9"/>
    </row>
    <row r="1146" spans="20:28" x14ac:dyDescent="0.15">
      <c r="T1146" s="9"/>
      <c r="U1146" s="9"/>
      <c r="V1146" s="9"/>
      <c r="W1146" s="9"/>
      <c r="X1146" s="9"/>
      <c r="Y1146" s="9"/>
      <c r="Z1146" s="9"/>
      <c r="AA1146" s="9"/>
      <c r="AB1146" s="9"/>
    </row>
    <row r="1147" spans="20:28" x14ac:dyDescent="0.15">
      <c r="T1147" s="9"/>
      <c r="U1147" s="9"/>
      <c r="V1147" s="9"/>
      <c r="W1147" s="9"/>
      <c r="X1147" s="9"/>
      <c r="Y1147" s="9"/>
      <c r="Z1147" s="9"/>
      <c r="AA1147" s="9"/>
      <c r="AB1147" s="9"/>
    </row>
    <row r="1148" spans="20:28" x14ac:dyDescent="0.15">
      <c r="T1148" s="9"/>
      <c r="U1148" s="9"/>
      <c r="V1148" s="9"/>
      <c r="W1148" s="9"/>
      <c r="X1148" s="9"/>
      <c r="Y1148" s="9"/>
      <c r="Z1148" s="9"/>
      <c r="AA1148" s="9"/>
      <c r="AB1148" s="9"/>
    </row>
    <row r="1149" spans="20:28" x14ac:dyDescent="0.15">
      <c r="T1149" s="9"/>
      <c r="U1149" s="9"/>
      <c r="V1149" s="9"/>
      <c r="W1149" s="9"/>
      <c r="X1149" s="9"/>
      <c r="Y1149" s="9"/>
      <c r="Z1149" s="9"/>
      <c r="AA1149" s="9"/>
      <c r="AB1149" s="9"/>
    </row>
    <row r="1150" spans="20:28" x14ac:dyDescent="0.15">
      <c r="T1150" s="9"/>
      <c r="U1150" s="9"/>
      <c r="V1150" s="9"/>
      <c r="W1150" s="9"/>
      <c r="X1150" s="9"/>
      <c r="Y1150" s="9"/>
      <c r="Z1150" s="9"/>
      <c r="AA1150" s="9"/>
      <c r="AB1150" s="9"/>
    </row>
    <row r="1151" spans="20:28" x14ac:dyDescent="0.15">
      <c r="T1151" s="9"/>
      <c r="U1151" s="9"/>
      <c r="V1151" s="9"/>
      <c r="W1151" s="9"/>
      <c r="X1151" s="9"/>
      <c r="Y1151" s="9"/>
      <c r="Z1151" s="9"/>
      <c r="AA1151" s="9"/>
      <c r="AB1151" s="9"/>
    </row>
    <row r="1152" spans="20:28" x14ac:dyDescent="0.15">
      <c r="T1152" s="9"/>
      <c r="U1152" s="9"/>
      <c r="V1152" s="9"/>
      <c r="W1152" s="9"/>
      <c r="X1152" s="9"/>
      <c r="Y1152" s="9"/>
      <c r="Z1152" s="9"/>
      <c r="AA1152" s="9"/>
      <c r="AB1152" s="9"/>
    </row>
    <row r="1153" spans="20:28" x14ac:dyDescent="0.15">
      <c r="T1153" s="9"/>
      <c r="U1153" s="9"/>
      <c r="V1153" s="9"/>
      <c r="W1153" s="9"/>
      <c r="X1153" s="9"/>
      <c r="Y1153" s="9"/>
      <c r="Z1153" s="9"/>
      <c r="AA1153" s="9"/>
      <c r="AB1153" s="9"/>
    </row>
    <row r="1154" spans="20:28" x14ac:dyDescent="0.15">
      <c r="T1154" s="9"/>
      <c r="U1154" s="9"/>
      <c r="V1154" s="9"/>
      <c r="W1154" s="9"/>
      <c r="X1154" s="9"/>
      <c r="Y1154" s="9"/>
      <c r="Z1154" s="9"/>
      <c r="AA1154" s="9"/>
      <c r="AB1154" s="9"/>
    </row>
    <row r="1155" spans="20:28" x14ac:dyDescent="0.15">
      <c r="T1155" s="9"/>
      <c r="U1155" s="9"/>
      <c r="V1155" s="9"/>
      <c r="W1155" s="9"/>
      <c r="X1155" s="9"/>
      <c r="Y1155" s="9"/>
      <c r="Z1155" s="9"/>
      <c r="AA1155" s="9"/>
      <c r="AB1155" s="9"/>
    </row>
    <row r="1156" spans="20:28" x14ac:dyDescent="0.15">
      <c r="T1156" s="9"/>
      <c r="U1156" s="9"/>
      <c r="V1156" s="9"/>
      <c r="W1156" s="9"/>
      <c r="X1156" s="9"/>
      <c r="Y1156" s="9"/>
      <c r="Z1156" s="9"/>
      <c r="AA1156" s="9"/>
      <c r="AB1156" s="9"/>
    </row>
    <row r="1157" spans="20:28" x14ac:dyDescent="0.15">
      <c r="T1157" s="9"/>
      <c r="U1157" s="9"/>
      <c r="V1157" s="9"/>
      <c r="W1157" s="9"/>
      <c r="X1157" s="9"/>
      <c r="Y1157" s="9"/>
      <c r="Z1157" s="9"/>
      <c r="AA1157" s="9"/>
      <c r="AB1157" s="9"/>
    </row>
    <row r="1158" spans="20:28" x14ac:dyDescent="0.15">
      <c r="T1158" s="9"/>
      <c r="U1158" s="9"/>
      <c r="V1158" s="9"/>
      <c r="W1158" s="9"/>
      <c r="X1158" s="9"/>
      <c r="Y1158" s="9"/>
      <c r="Z1158" s="9"/>
      <c r="AA1158" s="9"/>
      <c r="AB1158" s="9"/>
    </row>
    <row r="1159" spans="20:28" x14ac:dyDescent="0.15">
      <c r="T1159" s="9"/>
      <c r="U1159" s="9"/>
      <c r="V1159" s="9"/>
      <c r="W1159" s="9"/>
      <c r="X1159" s="9"/>
      <c r="Y1159" s="9"/>
      <c r="Z1159" s="9"/>
      <c r="AA1159" s="9"/>
      <c r="AB1159" s="9"/>
    </row>
    <row r="1160" spans="20:28" x14ac:dyDescent="0.15">
      <c r="T1160" s="9"/>
      <c r="U1160" s="9"/>
      <c r="V1160" s="9"/>
      <c r="W1160" s="9"/>
      <c r="X1160" s="9"/>
      <c r="Y1160" s="9"/>
      <c r="Z1160" s="9"/>
      <c r="AA1160" s="9"/>
      <c r="AB1160" s="9"/>
    </row>
    <row r="1161" spans="20:28" x14ac:dyDescent="0.15">
      <c r="T1161" s="9"/>
      <c r="U1161" s="9"/>
      <c r="V1161" s="9"/>
      <c r="W1161" s="9"/>
      <c r="X1161" s="9"/>
      <c r="Y1161" s="9"/>
      <c r="Z1161" s="9"/>
      <c r="AA1161" s="9"/>
      <c r="AB1161" s="9"/>
    </row>
    <row r="1162" spans="20:28" x14ac:dyDescent="0.15">
      <c r="T1162" s="9"/>
      <c r="U1162" s="9"/>
      <c r="V1162" s="9"/>
      <c r="W1162" s="9"/>
      <c r="X1162" s="9"/>
      <c r="Y1162" s="9"/>
      <c r="Z1162" s="9"/>
      <c r="AA1162" s="9"/>
      <c r="AB1162" s="9"/>
    </row>
    <row r="1163" spans="20:28" x14ac:dyDescent="0.15">
      <c r="T1163" s="9"/>
      <c r="U1163" s="9"/>
      <c r="V1163" s="9"/>
      <c r="W1163" s="9"/>
      <c r="X1163" s="9"/>
      <c r="Y1163" s="9"/>
      <c r="Z1163" s="9"/>
      <c r="AA1163" s="9"/>
      <c r="AB1163" s="9"/>
    </row>
    <row r="1164" spans="20:28" x14ac:dyDescent="0.15">
      <c r="T1164" s="9"/>
      <c r="U1164" s="9"/>
      <c r="V1164" s="9"/>
      <c r="W1164" s="9"/>
      <c r="X1164" s="9"/>
      <c r="Y1164" s="9"/>
      <c r="Z1164" s="9"/>
      <c r="AA1164" s="9"/>
      <c r="AB1164" s="9"/>
    </row>
    <row r="1165" spans="20:28" x14ac:dyDescent="0.15">
      <c r="T1165" s="9"/>
      <c r="U1165" s="9"/>
      <c r="V1165" s="9"/>
      <c r="W1165" s="9"/>
      <c r="X1165" s="9"/>
      <c r="Y1165" s="9"/>
      <c r="Z1165" s="9"/>
      <c r="AA1165" s="9"/>
      <c r="AB1165" s="9"/>
    </row>
    <row r="1166" spans="20:28" x14ac:dyDescent="0.15">
      <c r="T1166" s="9"/>
      <c r="U1166" s="9"/>
      <c r="V1166" s="9"/>
      <c r="W1166" s="9"/>
      <c r="X1166" s="9"/>
      <c r="Y1166" s="9"/>
      <c r="Z1166" s="9"/>
      <c r="AA1166" s="9"/>
      <c r="AB1166" s="9"/>
    </row>
    <row r="1167" spans="20:28" x14ac:dyDescent="0.15">
      <c r="T1167" s="9"/>
      <c r="U1167" s="9"/>
      <c r="V1167" s="9"/>
      <c r="W1167" s="9"/>
      <c r="X1167" s="9"/>
      <c r="Y1167" s="9"/>
      <c r="Z1167" s="9"/>
      <c r="AA1167" s="9"/>
      <c r="AB1167" s="9"/>
    </row>
    <row r="1168" spans="20:28" x14ac:dyDescent="0.15">
      <c r="T1168" s="9"/>
      <c r="U1168" s="9"/>
      <c r="V1168" s="9"/>
      <c r="W1168" s="9"/>
      <c r="X1168" s="9"/>
      <c r="Y1168" s="9"/>
      <c r="Z1168" s="9"/>
      <c r="AA1168" s="9"/>
      <c r="AB1168" s="9"/>
    </row>
    <row r="1169" spans="20:28" x14ac:dyDescent="0.15">
      <c r="T1169" s="9"/>
      <c r="U1169" s="9"/>
      <c r="V1169" s="9"/>
      <c r="W1169" s="9"/>
      <c r="X1169" s="9"/>
      <c r="Y1169" s="9"/>
      <c r="Z1169" s="9"/>
      <c r="AA1169" s="9"/>
      <c r="AB1169" s="9"/>
    </row>
    <row r="1170" spans="20:28" x14ac:dyDescent="0.15">
      <c r="T1170" s="9"/>
      <c r="U1170" s="9"/>
      <c r="V1170" s="9"/>
      <c r="W1170" s="9"/>
      <c r="X1170" s="9"/>
      <c r="Y1170" s="9"/>
      <c r="Z1170" s="9"/>
      <c r="AA1170" s="9"/>
      <c r="AB1170" s="9"/>
    </row>
    <row r="1171" spans="20:28" x14ac:dyDescent="0.15">
      <c r="T1171" s="9"/>
      <c r="U1171" s="9"/>
      <c r="V1171" s="9"/>
      <c r="W1171" s="9"/>
      <c r="X1171" s="9"/>
      <c r="Y1171" s="9"/>
      <c r="Z1171" s="9"/>
      <c r="AA1171" s="9"/>
      <c r="AB1171" s="9"/>
    </row>
    <row r="1172" spans="20:28" x14ac:dyDescent="0.15">
      <c r="T1172" s="9"/>
      <c r="U1172" s="9"/>
      <c r="V1172" s="9"/>
      <c r="W1172" s="9"/>
      <c r="X1172" s="9"/>
      <c r="Y1172" s="9"/>
      <c r="Z1172" s="9"/>
      <c r="AA1172" s="9"/>
      <c r="AB1172" s="9"/>
    </row>
    <row r="1173" spans="20:28" x14ac:dyDescent="0.15">
      <c r="T1173" s="9"/>
      <c r="U1173" s="9"/>
      <c r="V1173" s="9"/>
      <c r="W1173" s="9"/>
      <c r="X1173" s="9"/>
      <c r="Y1173" s="9"/>
      <c r="Z1173" s="9"/>
      <c r="AA1173" s="9"/>
      <c r="AB1173" s="9"/>
    </row>
    <row r="1174" spans="20:28" x14ac:dyDescent="0.15">
      <c r="T1174" s="9"/>
      <c r="U1174" s="9"/>
      <c r="V1174" s="9"/>
      <c r="W1174" s="9"/>
      <c r="X1174" s="9"/>
      <c r="Y1174" s="9"/>
      <c r="Z1174" s="9"/>
      <c r="AA1174" s="9"/>
      <c r="AB1174" s="9"/>
    </row>
    <row r="1175" spans="20:28" x14ac:dyDescent="0.15">
      <c r="T1175" s="9"/>
      <c r="U1175" s="9"/>
      <c r="V1175" s="9"/>
      <c r="W1175" s="9"/>
      <c r="X1175" s="9"/>
      <c r="Y1175" s="9"/>
      <c r="Z1175" s="9"/>
      <c r="AA1175" s="9"/>
      <c r="AB1175" s="9"/>
    </row>
    <row r="1176" spans="20:28" x14ac:dyDescent="0.15">
      <c r="T1176" s="9"/>
      <c r="U1176" s="9"/>
      <c r="V1176" s="9"/>
      <c r="W1176" s="9"/>
      <c r="X1176" s="9"/>
      <c r="Y1176" s="9"/>
      <c r="Z1176" s="9"/>
      <c r="AA1176" s="9"/>
      <c r="AB1176" s="9"/>
    </row>
    <row r="1177" spans="20:28" x14ac:dyDescent="0.15">
      <c r="T1177" s="9"/>
      <c r="U1177" s="9"/>
      <c r="V1177" s="9"/>
      <c r="W1177" s="9"/>
      <c r="X1177" s="9"/>
      <c r="Y1177" s="9"/>
      <c r="Z1177" s="9"/>
      <c r="AA1177" s="9"/>
      <c r="AB1177" s="9"/>
    </row>
    <row r="1178" spans="20:28" x14ac:dyDescent="0.15">
      <c r="T1178" s="9"/>
      <c r="U1178" s="9"/>
      <c r="V1178" s="9"/>
      <c r="W1178" s="9"/>
      <c r="X1178" s="9"/>
      <c r="Y1178" s="9"/>
      <c r="Z1178" s="9"/>
      <c r="AA1178" s="9"/>
      <c r="AB1178" s="9"/>
    </row>
    <row r="1179" spans="20:28" x14ac:dyDescent="0.15">
      <c r="T1179" s="9"/>
      <c r="U1179" s="9"/>
      <c r="V1179" s="9"/>
      <c r="W1179" s="9"/>
      <c r="X1179" s="9"/>
      <c r="Y1179" s="9"/>
      <c r="Z1179" s="9"/>
      <c r="AA1179" s="9"/>
      <c r="AB1179" s="9"/>
    </row>
    <row r="1180" spans="20:28" x14ac:dyDescent="0.15">
      <c r="T1180" s="9"/>
      <c r="U1180" s="9"/>
      <c r="V1180" s="9"/>
      <c r="W1180" s="9"/>
      <c r="X1180" s="9"/>
      <c r="Y1180" s="9"/>
      <c r="Z1180" s="9"/>
      <c r="AA1180" s="9"/>
      <c r="AB1180" s="9"/>
    </row>
    <row r="1181" spans="20:28" x14ac:dyDescent="0.15">
      <c r="T1181" s="9"/>
      <c r="U1181" s="9"/>
      <c r="V1181" s="9"/>
      <c r="W1181" s="9"/>
      <c r="X1181" s="9"/>
      <c r="Y1181" s="9"/>
      <c r="Z1181" s="9"/>
      <c r="AA1181" s="9"/>
      <c r="AB1181" s="9"/>
    </row>
    <row r="1182" spans="20:28" x14ac:dyDescent="0.15">
      <c r="T1182" s="9"/>
      <c r="U1182" s="9"/>
      <c r="V1182" s="9"/>
      <c r="W1182" s="9"/>
      <c r="X1182" s="9"/>
      <c r="Y1182" s="9"/>
      <c r="Z1182" s="9"/>
      <c r="AA1182" s="9"/>
      <c r="AB1182" s="9"/>
    </row>
    <row r="1183" spans="20:28" x14ac:dyDescent="0.15">
      <c r="T1183" s="9"/>
      <c r="U1183" s="9"/>
      <c r="V1183" s="9"/>
      <c r="W1183" s="9"/>
      <c r="X1183" s="9"/>
      <c r="Y1183" s="9"/>
      <c r="Z1183" s="9"/>
      <c r="AA1183" s="9"/>
      <c r="AB1183" s="9"/>
    </row>
    <row r="1184" spans="20:28" x14ac:dyDescent="0.15">
      <c r="T1184" s="9"/>
      <c r="U1184" s="9"/>
      <c r="V1184" s="9"/>
      <c r="W1184" s="9"/>
      <c r="X1184" s="9"/>
      <c r="Y1184" s="9"/>
      <c r="Z1184" s="9"/>
      <c r="AA1184" s="9"/>
      <c r="AB1184" s="9"/>
    </row>
    <row r="1185" spans="20:28" x14ac:dyDescent="0.15">
      <c r="T1185" s="9"/>
      <c r="U1185" s="9"/>
      <c r="V1185" s="9"/>
      <c r="W1185" s="9"/>
      <c r="X1185" s="9"/>
      <c r="Y1185" s="9"/>
      <c r="Z1185" s="9"/>
      <c r="AA1185" s="9"/>
      <c r="AB1185" s="9"/>
    </row>
    <row r="1186" spans="20:28" x14ac:dyDescent="0.15">
      <c r="T1186" s="9"/>
      <c r="U1186" s="9"/>
      <c r="V1186" s="9"/>
      <c r="W1186" s="9"/>
      <c r="X1186" s="9"/>
      <c r="Y1186" s="9"/>
      <c r="Z1186" s="9"/>
      <c r="AA1186" s="9"/>
      <c r="AB1186" s="9"/>
    </row>
    <row r="1187" spans="20:28" x14ac:dyDescent="0.15">
      <c r="T1187" s="9"/>
      <c r="U1187" s="9"/>
      <c r="V1187" s="9"/>
      <c r="W1187" s="9"/>
      <c r="X1187" s="9"/>
      <c r="Y1187" s="9"/>
      <c r="Z1187" s="9"/>
      <c r="AA1187" s="9"/>
      <c r="AB1187" s="9"/>
    </row>
    <row r="1188" spans="20:28" x14ac:dyDescent="0.15">
      <c r="T1188" s="9"/>
      <c r="U1188" s="9"/>
      <c r="V1188" s="9"/>
      <c r="W1188" s="9"/>
      <c r="X1188" s="9"/>
      <c r="Y1188" s="9"/>
      <c r="Z1188" s="9"/>
      <c r="AA1188" s="9"/>
      <c r="AB1188" s="9"/>
    </row>
    <row r="1189" spans="20:28" x14ac:dyDescent="0.15">
      <c r="T1189" s="9"/>
      <c r="U1189" s="9"/>
      <c r="V1189" s="9"/>
      <c r="W1189" s="9"/>
      <c r="X1189" s="9"/>
      <c r="Y1189" s="9"/>
      <c r="Z1189" s="9"/>
      <c r="AA1189" s="9"/>
      <c r="AB1189" s="9"/>
    </row>
    <row r="1190" spans="20:28" x14ac:dyDescent="0.15">
      <c r="T1190" s="9"/>
      <c r="U1190" s="9"/>
      <c r="V1190" s="9"/>
      <c r="W1190" s="9"/>
      <c r="X1190" s="9"/>
      <c r="Y1190" s="9"/>
      <c r="Z1190" s="9"/>
      <c r="AA1190" s="9"/>
      <c r="AB1190" s="9"/>
    </row>
    <row r="1191" spans="20:28" x14ac:dyDescent="0.15">
      <c r="T1191" s="9"/>
      <c r="U1191" s="9"/>
      <c r="V1191" s="9"/>
      <c r="W1191" s="9"/>
      <c r="X1191" s="9"/>
      <c r="Y1191" s="9"/>
      <c r="Z1191" s="9"/>
      <c r="AA1191" s="9"/>
      <c r="AB1191" s="9"/>
    </row>
    <row r="1192" spans="20:28" x14ac:dyDescent="0.15">
      <c r="T1192" s="9"/>
      <c r="U1192" s="9"/>
      <c r="V1192" s="9"/>
      <c r="W1192" s="9"/>
      <c r="X1192" s="9"/>
      <c r="Y1192" s="9"/>
      <c r="Z1192" s="9"/>
      <c r="AA1192" s="9"/>
      <c r="AB1192" s="9"/>
    </row>
    <row r="1193" spans="20:28" x14ac:dyDescent="0.15">
      <c r="T1193" s="9"/>
      <c r="U1193" s="9"/>
      <c r="V1193" s="9"/>
      <c r="W1193" s="9"/>
      <c r="X1193" s="9"/>
      <c r="Y1193" s="9"/>
      <c r="Z1193" s="9"/>
      <c r="AA1193" s="9"/>
      <c r="AB1193" s="9"/>
    </row>
    <row r="1194" spans="20:28" x14ac:dyDescent="0.15">
      <c r="T1194" s="9"/>
      <c r="U1194" s="9"/>
      <c r="V1194" s="9"/>
      <c r="W1194" s="9"/>
      <c r="X1194" s="9"/>
      <c r="Y1194" s="9"/>
      <c r="Z1194" s="9"/>
      <c r="AA1194" s="9"/>
      <c r="AB1194" s="9"/>
    </row>
    <row r="1195" spans="20:28" x14ac:dyDescent="0.15">
      <c r="T1195" s="9"/>
      <c r="U1195" s="9"/>
      <c r="V1195" s="9"/>
      <c r="W1195" s="9"/>
      <c r="X1195" s="9"/>
      <c r="Y1195" s="9"/>
      <c r="Z1195" s="9"/>
      <c r="AA1195" s="9"/>
      <c r="AB1195" s="9"/>
    </row>
    <row r="1196" spans="20:28" x14ac:dyDescent="0.15">
      <c r="T1196" s="9"/>
      <c r="U1196" s="9"/>
      <c r="V1196" s="9"/>
      <c r="W1196" s="9"/>
      <c r="X1196" s="9"/>
      <c r="Y1196" s="9"/>
      <c r="Z1196" s="9"/>
      <c r="AA1196" s="9"/>
      <c r="AB1196" s="9"/>
    </row>
    <row r="1197" spans="20:28" x14ac:dyDescent="0.15">
      <c r="T1197" s="9"/>
      <c r="U1197" s="9"/>
      <c r="V1197" s="9"/>
      <c r="W1197" s="9"/>
      <c r="X1197" s="9"/>
      <c r="Y1197" s="9"/>
      <c r="Z1197" s="9"/>
      <c r="AA1197" s="9"/>
      <c r="AB1197" s="9"/>
    </row>
    <row r="1198" spans="20:28" x14ac:dyDescent="0.15">
      <c r="T1198" s="9"/>
      <c r="U1198" s="9"/>
      <c r="V1198" s="9"/>
      <c r="W1198" s="9"/>
      <c r="X1198" s="9"/>
      <c r="Y1198" s="9"/>
      <c r="Z1198" s="9"/>
      <c r="AA1198" s="9"/>
      <c r="AB1198" s="9"/>
    </row>
    <row r="1199" spans="20:28" x14ac:dyDescent="0.15">
      <c r="T1199" s="9"/>
      <c r="U1199" s="9"/>
      <c r="V1199" s="9"/>
      <c r="W1199" s="9"/>
      <c r="X1199" s="9"/>
      <c r="Y1199" s="9"/>
      <c r="Z1199" s="9"/>
      <c r="AA1199" s="9"/>
      <c r="AB1199" s="9"/>
    </row>
    <row r="1200" spans="20:28" x14ac:dyDescent="0.15">
      <c r="T1200" s="9"/>
      <c r="U1200" s="9"/>
      <c r="V1200" s="9"/>
      <c r="W1200" s="9"/>
      <c r="X1200" s="9"/>
      <c r="Y1200" s="9"/>
      <c r="Z1200" s="9"/>
      <c r="AA1200" s="9"/>
      <c r="AB1200" s="9"/>
    </row>
    <row r="1201" spans="20:28" x14ac:dyDescent="0.15">
      <c r="T1201" s="9"/>
      <c r="U1201" s="9"/>
      <c r="V1201" s="9"/>
      <c r="W1201" s="9"/>
      <c r="X1201" s="9"/>
      <c r="Y1201" s="9"/>
      <c r="Z1201" s="9"/>
      <c r="AA1201" s="9"/>
      <c r="AB1201" s="9"/>
    </row>
    <row r="1202" spans="20:28" x14ac:dyDescent="0.15">
      <c r="T1202" s="9"/>
      <c r="U1202" s="9"/>
      <c r="V1202" s="9"/>
      <c r="W1202" s="9"/>
      <c r="X1202" s="9"/>
      <c r="Y1202" s="9"/>
      <c r="Z1202" s="9"/>
      <c r="AA1202" s="9"/>
      <c r="AB1202" s="9"/>
    </row>
    <row r="1203" spans="20:28" x14ac:dyDescent="0.15">
      <c r="T1203" s="9"/>
      <c r="U1203" s="9"/>
      <c r="V1203" s="9"/>
      <c r="W1203" s="9"/>
      <c r="X1203" s="9"/>
      <c r="Y1203" s="9"/>
      <c r="Z1203" s="9"/>
      <c r="AA1203" s="9"/>
      <c r="AB1203" s="9"/>
    </row>
    <row r="1204" spans="20:28" x14ac:dyDescent="0.15">
      <c r="T1204" s="9"/>
      <c r="U1204" s="9"/>
      <c r="V1204" s="9"/>
      <c r="W1204" s="9"/>
      <c r="X1204" s="9"/>
      <c r="Y1204" s="9"/>
      <c r="Z1204" s="9"/>
      <c r="AA1204" s="9"/>
      <c r="AB1204" s="9"/>
    </row>
    <row r="1205" spans="20:28" x14ac:dyDescent="0.15">
      <c r="T1205" s="9"/>
      <c r="U1205" s="9"/>
      <c r="V1205" s="9"/>
      <c r="W1205" s="9"/>
      <c r="X1205" s="9"/>
      <c r="Y1205" s="9"/>
      <c r="Z1205" s="9"/>
      <c r="AA1205" s="9"/>
      <c r="AB1205" s="9"/>
    </row>
    <row r="1206" spans="20:28" x14ac:dyDescent="0.15">
      <c r="T1206" s="9"/>
      <c r="U1206" s="9"/>
      <c r="V1206" s="9"/>
      <c r="W1206" s="9"/>
      <c r="X1206" s="9"/>
      <c r="Y1206" s="9"/>
      <c r="Z1206" s="9"/>
      <c r="AA1206" s="9"/>
      <c r="AB1206" s="9"/>
    </row>
    <row r="1207" spans="20:28" x14ac:dyDescent="0.15">
      <c r="T1207" s="9"/>
      <c r="U1207" s="9"/>
      <c r="V1207" s="9"/>
      <c r="W1207" s="9"/>
      <c r="X1207" s="9"/>
      <c r="Y1207" s="9"/>
      <c r="Z1207" s="9"/>
      <c r="AA1207" s="9"/>
      <c r="AB1207" s="9"/>
    </row>
    <row r="1208" spans="20:28" x14ac:dyDescent="0.15">
      <c r="T1208" s="9"/>
      <c r="U1208" s="9"/>
      <c r="V1208" s="9"/>
      <c r="W1208" s="9"/>
      <c r="X1208" s="9"/>
      <c r="Y1208" s="9"/>
      <c r="Z1208" s="9"/>
      <c r="AA1208" s="9"/>
      <c r="AB1208" s="9"/>
    </row>
    <row r="1209" spans="20:28" x14ac:dyDescent="0.15">
      <c r="T1209" s="9"/>
      <c r="U1209" s="9"/>
      <c r="V1209" s="9"/>
      <c r="W1209" s="9"/>
      <c r="X1209" s="9"/>
      <c r="Y1209" s="9"/>
      <c r="Z1209" s="9"/>
      <c r="AA1209" s="9"/>
      <c r="AB1209" s="9"/>
    </row>
    <row r="1210" spans="20:28" x14ac:dyDescent="0.15">
      <c r="T1210" s="9"/>
      <c r="U1210" s="9"/>
      <c r="V1210" s="9"/>
      <c r="W1210" s="9"/>
      <c r="X1210" s="9"/>
      <c r="Y1210" s="9"/>
      <c r="Z1210" s="9"/>
      <c r="AA1210" s="9"/>
      <c r="AB1210" s="9"/>
    </row>
    <row r="1211" spans="20:28" x14ac:dyDescent="0.15">
      <c r="T1211" s="9"/>
      <c r="U1211" s="9"/>
      <c r="V1211" s="9"/>
      <c r="W1211" s="9"/>
      <c r="X1211" s="9"/>
      <c r="Y1211" s="9"/>
      <c r="Z1211" s="9"/>
      <c r="AA1211" s="9"/>
      <c r="AB1211" s="9"/>
    </row>
    <row r="1212" spans="20:28" x14ac:dyDescent="0.15">
      <c r="T1212" s="9"/>
      <c r="U1212" s="9"/>
      <c r="V1212" s="9"/>
      <c r="W1212" s="9"/>
      <c r="X1212" s="9"/>
      <c r="Y1212" s="9"/>
      <c r="Z1212" s="9"/>
      <c r="AA1212" s="9"/>
      <c r="AB1212" s="9"/>
    </row>
    <row r="1213" spans="20:28" x14ac:dyDescent="0.15">
      <c r="T1213" s="9"/>
      <c r="U1213" s="9"/>
      <c r="V1213" s="9"/>
      <c r="W1213" s="9"/>
      <c r="X1213" s="9"/>
      <c r="Y1213" s="9"/>
      <c r="Z1213" s="9"/>
      <c r="AA1213" s="9"/>
      <c r="AB1213" s="9"/>
    </row>
    <row r="1214" spans="20:28" x14ac:dyDescent="0.15">
      <c r="T1214" s="9"/>
      <c r="U1214" s="9"/>
      <c r="V1214" s="9"/>
      <c r="W1214" s="9"/>
      <c r="X1214" s="9"/>
      <c r="Y1214" s="9"/>
      <c r="Z1214" s="9"/>
      <c r="AA1214" s="9"/>
      <c r="AB1214" s="9"/>
    </row>
    <row r="1215" spans="20:28" x14ac:dyDescent="0.15">
      <c r="T1215" s="9"/>
      <c r="U1215" s="9"/>
      <c r="V1215" s="9"/>
      <c r="W1215" s="9"/>
      <c r="X1215" s="9"/>
      <c r="Y1215" s="9"/>
      <c r="Z1215" s="9"/>
      <c r="AA1215" s="9"/>
      <c r="AB1215" s="9"/>
    </row>
    <row r="1216" spans="20:28" x14ac:dyDescent="0.15">
      <c r="T1216" s="9"/>
      <c r="U1216" s="9"/>
      <c r="V1216" s="9"/>
      <c r="W1216" s="9"/>
      <c r="X1216" s="9"/>
      <c r="Y1216" s="9"/>
      <c r="Z1216" s="9"/>
      <c r="AA1216" s="9"/>
      <c r="AB1216" s="9"/>
    </row>
    <row r="1217" spans="20:28" x14ac:dyDescent="0.15">
      <c r="T1217" s="9"/>
      <c r="U1217" s="9"/>
      <c r="V1217" s="9"/>
      <c r="W1217" s="9"/>
      <c r="X1217" s="9"/>
      <c r="Y1217" s="9"/>
      <c r="Z1217" s="9"/>
      <c r="AA1217" s="9"/>
      <c r="AB1217" s="9"/>
    </row>
    <row r="1218" spans="20:28" x14ac:dyDescent="0.15">
      <c r="T1218" s="9"/>
      <c r="U1218" s="9"/>
      <c r="V1218" s="9"/>
      <c r="W1218" s="9"/>
      <c r="X1218" s="9"/>
      <c r="Y1218" s="9"/>
      <c r="Z1218" s="9"/>
      <c r="AA1218" s="9"/>
      <c r="AB1218" s="9"/>
    </row>
    <row r="1219" spans="20:28" x14ac:dyDescent="0.15">
      <c r="T1219" s="9"/>
      <c r="U1219" s="9"/>
      <c r="V1219" s="9"/>
      <c r="W1219" s="9"/>
      <c r="X1219" s="9"/>
      <c r="Y1219" s="9"/>
      <c r="Z1219" s="9"/>
      <c r="AA1219" s="9"/>
      <c r="AB1219" s="9"/>
    </row>
    <row r="1220" spans="20:28" x14ac:dyDescent="0.15">
      <c r="T1220" s="9"/>
      <c r="U1220" s="9"/>
      <c r="V1220" s="9"/>
      <c r="W1220" s="9"/>
      <c r="X1220" s="9"/>
      <c r="Y1220" s="9"/>
      <c r="Z1220" s="9"/>
      <c r="AA1220" s="9"/>
      <c r="AB1220" s="9"/>
    </row>
    <row r="1221" spans="20:28" x14ac:dyDescent="0.15">
      <c r="T1221" s="9"/>
      <c r="U1221" s="9"/>
      <c r="V1221" s="9"/>
      <c r="W1221" s="9"/>
      <c r="X1221" s="9"/>
      <c r="Y1221" s="9"/>
      <c r="Z1221" s="9"/>
      <c r="AA1221" s="9"/>
      <c r="AB1221" s="9"/>
    </row>
    <row r="1222" spans="20:28" x14ac:dyDescent="0.15">
      <c r="T1222" s="9"/>
      <c r="U1222" s="9"/>
      <c r="V1222" s="9"/>
      <c r="W1222" s="9"/>
      <c r="X1222" s="9"/>
      <c r="Y1222" s="9"/>
      <c r="Z1222" s="9"/>
      <c r="AA1222" s="9"/>
      <c r="AB1222" s="9"/>
    </row>
    <row r="1223" spans="20:28" x14ac:dyDescent="0.15">
      <c r="T1223" s="9"/>
      <c r="U1223" s="9"/>
      <c r="V1223" s="9"/>
      <c r="W1223" s="9"/>
      <c r="X1223" s="9"/>
      <c r="Y1223" s="9"/>
      <c r="Z1223" s="9"/>
      <c r="AA1223" s="9"/>
      <c r="AB1223" s="9"/>
    </row>
    <row r="1224" spans="20:28" x14ac:dyDescent="0.15">
      <c r="T1224" s="9"/>
      <c r="U1224" s="9"/>
      <c r="V1224" s="9"/>
      <c r="W1224" s="9"/>
      <c r="X1224" s="9"/>
      <c r="Y1224" s="9"/>
      <c r="Z1224" s="9"/>
      <c r="AA1224" s="9"/>
      <c r="AB1224" s="9"/>
    </row>
    <row r="1225" spans="20:28" x14ac:dyDescent="0.15">
      <c r="T1225" s="9"/>
      <c r="U1225" s="9"/>
      <c r="V1225" s="9"/>
      <c r="W1225" s="9"/>
      <c r="X1225" s="9"/>
      <c r="Y1225" s="9"/>
      <c r="Z1225" s="9"/>
      <c r="AA1225" s="9"/>
      <c r="AB1225" s="9"/>
    </row>
    <row r="1226" spans="20:28" x14ac:dyDescent="0.15">
      <c r="T1226" s="9"/>
      <c r="U1226" s="9"/>
      <c r="V1226" s="9"/>
      <c r="W1226" s="9"/>
      <c r="X1226" s="9"/>
      <c r="Y1226" s="9"/>
      <c r="Z1226" s="9"/>
      <c r="AA1226" s="9"/>
      <c r="AB1226" s="9"/>
    </row>
    <row r="1227" spans="20:28" x14ac:dyDescent="0.15">
      <c r="T1227" s="9"/>
      <c r="U1227" s="9"/>
      <c r="V1227" s="9"/>
      <c r="W1227" s="9"/>
      <c r="X1227" s="9"/>
      <c r="Y1227" s="9"/>
      <c r="Z1227" s="9"/>
      <c r="AA1227" s="9"/>
      <c r="AB1227" s="9"/>
    </row>
    <row r="1228" spans="20:28" x14ac:dyDescent="0.15">
      <c r="T1228" s="9"/>
      <c r="U1228" s="9"/>
      <c r="V1228" s="9"/>
      <c r="W1228" s="9"/>
      <c r="X1228" s="9"/>
      <c r="Y1228" s="9"/>
      <c r="Z1228" s="9"/>
      <c r="AA1228" s="9"/>
      <c r="AB1228" s="9"/>
    </row>
    <row r="1229" spans="20:28" x14ac:dyDescent="0.15">
      <c r="T1229" s="9"/>
      <c r="U1229" s="9"/>
      <c r="V1229" s="9"/>
      <c r="W1229" s="9"/>
      <c r="X1229" s="9"/>
      <c r="Y1229" s="9"/>
      <c r="Z1229" s="9"/>
      <c r="AA1229" s="9"/>
      <c r="AB1229" s="9"/>
    </row>
    <row r="1230" spans="20:28" x14ac:dyDescent="0.15">
      <c r="T1230" s="9"/>
      <c r="U1230" s="9"/>
      <c r="V1230" s="9"/>
      <c r="W1230" s="9"/>
      <c r="X1230" s="9"/>
      <c r="Y1230" s="9"/>
      <c r="Z1230" s="9"/>
      <c r="AA1230" s="9"/>
      <c r="AB1230" s="9"/>
    </row>
    <row r="1231" spans="20:28" x14ac:dyDescent="0.15">
      <c r="T1231" s="9"/>
      <c r="U1231" s="9"/>
      <c r="V1231" s="9"/>
      <c r="W1231" s="9"/>
      <c r="X1231" s="9"/>
      <c r="Y1231" s="9"/>
      <c r="Z1231" s="9"/>
      <c r="AA1231" s="9"/>
      <c r="AB1231" s="9"/>
    </row>
    <row r="1232" spans="20:28" x14ac:dyDescent="0.15">
      <c r="T1232" s="9"/>
      <c r="U1232" s="9"/>
      <c r="V1232" s="9"/>
      <c r="W1232" s="9"/>
      <c r="X1232" s="9"/>
      <c r="Y1232" s="9"/>
      <c r="Z1232" s="9"/>
      <c r="AA1232" s="9"/>
      <c r="AB1232" s="9"/>
    </row>
    <row r="1233" spans="20:28" x14ac:dyDescent="0.15">
      <c r="T1233" s="9"/>
      <c r="U1233" s="9"/>
      <c r="V1233" s="9"/>
      <c r="W1233" s="9"/>
      <c r="X1233" s="9"/>
      <c r="Y1233" s="9"/>
      <c r="Z1233" s="9"/>
      <c r="AA1233" s="9"/>
      <c r="AB1233" s="9"/>
    </row>
    <row r="1234" spans="20:28" x14ac:dyDescent="0.15">
      <c r="T1234" s="9"/>
      <c r="U1234" s="9"/>
      <c r="V1234" s="9"/>
      <c r="W1234" s="9"/>
      <c r="X1234" s="9"/>
      <c r="Y1234" s="9"/>
      <c r="Z1234" s="9"/>
      <c r="AA1234" s="9"/>
      <c r="AB1234" s="9"/>
    </row>
    <row r="1235" spans="20:28" x14ac:dyDescent="0.15">
      <c r="T1235" s="9"/>
      <c r="U1235" s="9"/>
      <c r="V1235" s="9"/>
      <c r="W1235" s="9"/>
      <c r="X1235" s="9"/>
      <c r="Y1235" s="9"/>
      <c r="Z1235" s="9"/>
      <c r="AA1235" s="9"/>
      <c r="AB1235" s="9"/>
    </row>
    <row r="1236" spans="20:28" x14ac:dyDescent="0.15">
      <c r="T1236" s="9"/>
      <c r="U1236" s="9"/>
      <c r="V1236" s="9"/>
      <c r="W1236" s="9"/>
      <c r="X1236" s="9"/>
      <c r="Y1236" s="9"/>
      <c r="Z1236" s="9"/>
      <c r="AA1236" s="9"/>
      <c r="AB1236" s="9"/>
    </row>
    <row r="1237" spans="20:28" x14ac:dyDescent="0.15">
      <c r="T1237" s="9"/>
      <c r="U1237" s="9"/>
      <c r="V1237" s="9"/>
      <c r="W1237" s="9"/>
      <c r="X1237" s="9"/>
      <c r="Y1237" s="9"/>
      <c r="Z1237" s="9"/>
      <c r="AA1237" s="9"/>
      <c r="AB1237" s="9"/>
    </row>
    <row r="1238" spans="20:28" x14ac:dyDescent="0.15">
      <c r="T1238" s="9"/>
      <c r="U1238" s="9"/>
      <c r="V1238" s="9"/>
      <c r="W1238" s="9"/>
      <c r="X1238" s="9"/>
      <c r="Y1238" s="9"/>
      <c r="Z1238" s="9"/>
      <c r="AA1238" s="9"/>
      <c r="AB1238" s="9"/>
    </row>
    <row r="1239" spans="20:28" x14ac:dyDescent="0.15">
      <c r="T1239" s="9"/>
      <c r="U1239" s="9"/>
      <c r="V1239" s="9"/>
      <c r="W1239" s="9"/>
      <c r="X1239" s="9"/>
      <c r="Y1239" s="9"/>
      <c r="Z1239" s="9"/>
      <c r="AA1239" s="9"/>
      <c r="AB1239" s="9"/>
    </row>
    <row r="1240" spans="20:28" x14ac:dyDescent="0.15">
      <c r="T1240" s="9"/>
      <c r="U1240" s="9"/>
      <c r="V1240" s="9"/>
      <c r="W1240" s="9"/>
      <c r="X1240" s="9"/>
      <c r="Y1240" s="9"/>
      <c r="Z1240" s="9"/>
      <c r="AA1240" s="9"/>
      <c r="AB1240" s="9"/>
    </row>
    <row r="1241" spans="20:28" x14ac:dyDescent="0.15">
      <c r="T1241" s="9"/>
      <c r="U1241" s="9"/>
      <c r="V1241" s="9"/>
      <c r="W1241" s="9"/>
      <c r="X1241" s="9"/>
      <c r="Y1241" s="9"/>
      <c r="Z1241" s="9"/>
      <c r="AA1241" s="9"/>
      <c r="AB1241" s="9"/>
    </row>
    <row r="1242" spans="20:28" x14ac:dyDescent="0.15">
      <c r="T1242" s="9"/>
      <c r="U1242" s="9"/>
      <c r="V1242" s="9"/>
      <c r="W1242" s="9"/>
      <c r="X1242" s="9"/>
      <c r="Y1242" s="9"/>
      <c r="Z1242" s="9"/>
      <c r="AA1242" s="9"/>
      <c r="AB1242" s="9"/>
    </row>
    <row r="1243" spans="20:28" x14ac:dyDescent="0.15">
      <c r="T1243" s="9"/>
      <c r="U1243" s="9"/>
      <c r="V1243" s="9"/>
      <c r="W1243" s="9"/>
      <c r="X1243" s="9"/>
      <c r="Y1243" s="9"/>
      <c r="Z1243" s="9"/>
      <c r="AA1243" s="9"/>
      <c r="AB1243" s="9"/>
    </row>
    <row r="1244" spans="20:28" x14ac:dyDescent="0.15">
      <c r="T1244" s="9"/>
      <c r="U1244" s="9"/>
      <c r="V1244" s="9"/>
      <c r="W1244" s="9"/>
      <c r="X1244" s="9"/>
      <c r="Y1244" s="9"/>
      <c r="Z1244" s="9"/>
      <c r="AA1244" s="9"/>
      <c r="AB1244" s="9"/>
    </row>
    <row r="1245" spans="20:28" x14ac:dyDescent="0.15">
      <c r="T1245" s="9"/>
      <c r="U1245" s="9"/>
      <c r="V1245" s="9"/>
      <c r="W1245" s="9"/>
      <c r="X1245" s="9"/>
      <c r="Y1245" s="9"/>
      <c r="Z1245" s="9"/>
      <c r="AA1245" s="9"/>
      <c r="AB1245" s="9"/>
    </row>
    <row r="1246" spans="20:28" x14ac:dyDescent="0.15">
      <c r="T1246" s="9"/>
      <c r="U1246" s="9"/>
      <c r="V1246" s="9"/>
      <c r="W1246" s="9"/>
      <c r="X1246" s="9"/>
      <c r="Y1246" s="9"/>
      <c r="Z1246" s="9"/>
      <c r="AA1246" s="9"/>
      <c r="AB1246" s="9"/>
    </row>
    <row r="1247" spans="20:28" x14ac:dyDescent="0.15">
      <c r="T1247" s="9"/>
      <c r="U1247" s="9"/>
      <c r="V1247" s="9"/>
      <c r="W1247" s="9"/>
      <c r="X1247" s="9"/>
      <c r="Y1247" s="9"/>
      <c r="Z1247" s="9"/>
      <c r="AA1247" s="9"/>
      <c r="AB1247" s="9"/>
    </row>
    <row r="1248" spans="20:28" x14ac:dyDescent="0.15">
      <c r="T1248" s="9"/>
      <c r="U1248" s="9"/>
      <c r="V1248" s="9"/>
      <c r="W1248" s="9"/>
      <c r="X1248" s="9"/>
      <c r="Y1248" s="9"/>
      <c r="Z1248" s="9"/>
      <c r="AA1248" s="9"/>
      <c r="AB1248" s="9"/>
    </row>
    <row r="1249" spans="20:28" x14ac:dyDescent="0.15">
      <c r="T1249" s="9"/>
      <c r="U1249" s="9"/>
      <c r="V1249" s="9"/>
      <c r="W1249" s="9"/>
      <c r="X1249" s="9"/>
      <c r="Y1249" s="9"/>
      <c r="Z1249" s="9"/>
      <c r="AA1249" s="9"/>
      <c r="AB1249" s="9"/>
    </row>
    <row r="1250" spans="20:28" x14ac:dyDescent="0.15">
      <c r="T1250" s="9"/>
      <c r="U1250" s="9"/>
      <c r="V1250" s="9"/>
      <c r="W1250" s="9"/>
      <c r="X1250" s="9"/>
      <c r="Y1250" s="9"/>
      <c r="Z1250" s="9"/>
      <c r="AA1250" s="9"/>
      <c r="AB1250" s="9"/>
    </row>
    <row r="1251" spans="20:28" x14ac:dyDescent="0.15">
      <c r="T1251" s="9"/>
      <c r="U1251" s="9"/>
      <c r="V1251" s="9"/>
      <c r="W1251" s="9"/>
      <c r="X1251" s="9"/>
      <c r="Y1251" s="9"/>
      <c r="Z1251" s="9"/>
      <c r="AA1251" s="9"/>
      <c r="AB1251" s="9"/>
    </row>
    <row r="1252" spans="20:28" x14ac:dyDescent="0.15">
      <c r="T1252" s="9"/>
      <c r="U1252" s="9"/>
      <c r="V1252" s="9"/>
      <c r="W1252" s="9"/>
      <c r="X1252" s="9"/>
      <c r="Y1252" s="9"/>
      <c r="Z1252" s="9"/>
      <c r="AA1252" s="9"/>
      <c r="AB1252" s="9"/>
    </row>
    <row r="1253" spans="20:28" x14ac:dyDescent="0.15">
      <c r="T1253" s="9"/>
      <c r="U1253" s="9"/>
      <c r="V1253" s="9"/>
      <c r="W1253" s="9"/>
      <c r="X1253" s="9"/>
      <c r="Y1253" s="9"/>
      <c r="Z1253" s="9"/>
      <c r="AA1253" s="9"/>
      <c r="AB1253" s="9"/>
    </row>
    <row r="1254" spans="20:28" x14ac:dyDescent="0.15">
      <c r="T1254" s="9"/>
      <c r="U1254" s="9"/>
      <c r="V1254" s="9"/>
      <c r="W1254" s="9"/>
      <c r="X1254" s="9"/>
      <c r="Y1254" s="9"/>
      <c r="Z1254" s="9"/>
      <c r="AA1254" s="9"/>
      <c r="AB1254" s="9"/>
    </row>
    <row r="1255" spans="20:28" x14ac:dyDescent="0.15">
      <c r="T1255" s="9"/>
      <c r="U1255" s="9"/>
      <c r="V1255" s="9"/>
      <c r="W1255" s="9"/>
      <c r="X1255" s="9"/>
      <c r="Y1255" s="9"/>
      <c r="Z1255" s="9"/>
      <c r="AA1255" s="9"/>
      <c r="AB1255" s="9"/>
    </row>
    <row r="1256" spans="20:28" x14ac:dyDescent="0.15">
      <c r="T1256" s="9"/>
      <c r="U1256" s="9"/>
      <c r="V1256" s="9"/>
      <c r="W1256" s="9"/>
      <c r="X1256" s="9"/>
      <c r="Y1256" s="9"/>
      <c r="Z1256" s="9"/>
      <c r="AA1256" s="9"/>
      <c r="AB1256" s="9"/>
    </row>
    <row r="1257" spans="20:28" x14ac:dyDescent="0.15">
      <c r="T1257" s="9"/>
      <c r="U1257" s="9"/>
      <c r="V1257" s="9"/>
      <c r="W1257" s="9"/>
      <c r="X1257" s="9"/>
      <c r="Y1257" s="9"/>
      <c r="Z1257" s="9"/>
      <c r="AA1257" s="9"/>
      <c r="AB1257" s="9"/>
    </row>
    <row r="1258" spans="20:28" x14ac:dyDescent="0.15">
      <c r="T1258" s="9"/>
      <c r="U1258" s="9"/>
      <c r="V1258" s="9"/>
      <c r="W1258" s="9"/>
      <c r="X1258" s="9"/>
      <c r="Y1258" s="9"/>
      <c r="Z1258" s="9"/>
      <c r="AA1258" s="9"/>
      <c r="AB1258" s="9"/>
    </row>
    <row r="1259" spans="20:28" x14ac:dyDescent="0.15">
      <c r="T1259" s="9"/>
      <c r="U1259" s="9"/>
      <c r="V1259" s="9"/>
      <c r="W1259" s="9"/>
      <c r="X1259" s="9"/>
      <c r="Y1259" s="9"/>
      <c r="Z1259" s="9"/>
      <c r="AA1259" s="9"/>
      <c r="AB1259" s="9"/>
    </row>
    <row r="1260" spans="20:28" x14ac:dyDescent="0.15">
      <c r="T1260" s="9"/>
      <c r="U1260" s="9"/>
      <c r="V1260" s="9"/>
      <c r="W1260" s="9"/>
      <c r="X1260" s="9"/>
      <c r="Y1260" s="9"/>
      <c r="Z1260" s="9"/>
      <c r="AA1260" s="9"/>
      <c r="AB1260" s="9"/>
    </row>
    <row r="1261" spans="20:28" x14ac:dyDescent="0.15">
      <c r="T1261" s="9"/>
      <c r="U1261" s="9"/>
      <c r="V1261" s="9"/>
      <c r="W1261" s="9"/>
      <c r="X1261" s="9"/>
      <c r="Y1261" s="9"/>
      <c r="Z1261" s="9"/>
      <c r="AA1261" s="9"/>
      <c r="AB1261" s="9"/>
    </row>
    <row r="1262" spans="20:28" x14ac:dyDescent="0.15">
      <c r="T1262" s="9"/>
      <c r="U1262" s="9"/>
      <c r="V1262" s="9"/>
      <c r="W1262" s="9"/>
      <c r="X1262" s="9"/>
      <c r="Y1262" s="9"/>
      <c r="Z1262" s="9"/>
      <c r="AA1262" s="9"/>
      <c r="AB1262" s="9"/>
    </row>
    <row r="1263" spans="20:28" x14ac:dyDescent="0.15">
      <c r="T1263" s="9"/>
      <c r="U1263" s="9"/>
      <c r="V1263" s="9"/>
      <c r="W1263" s="9"/>
      <c r="X1263" s="9"/>
      <c r="Y1263" s="9"/>
      <c r="Z1263" s="9"/>
      <c r="AA1263" s="9"/>
      <c r="AB1263" s="9"/>
    </row>
    <row r="1264" spans="20:28" x14ac:dyDescent="0.15">
      <c r="T1264" s="9"/>
      <c r="U1264" s="9"/>
      <c r="V1264" s="9"/>
      <c r="W1264" s="9"/>
      <c r="X1264" s="9"/>
      <c r="Y1264" s="9"/>
      <c r="Z1264" s="9"/>
      <c r="AA1264" s="9"/>
      <c r="AB1264" s="9"/>
    </row>
    <row r="1265" spans="20:28" x14ac:dyDescent="0.15">
      <c r="T1265" s="9"/>
      <c r="U1265" s="9"/>
      <c r="V1265" s="9"/>
      <c r="W1265" s="9"/>
      <c r="X1265" s="9"/>
      <c r="Y1265" s="9"/>
      <c r="Z1265" s="9"/>
      <c r="AA1265" s="9"/>
      <c r="AB1265" s="9"/>
    </row>
    <row r="1266" spans="20:28" x14ac:dyDescent="0.15">
      <c r="T1266" s="9"/>
      <c r="U1266" s="9"/>
      <c r="V1266" s="9"/>
      <c r="W1266" s="9"/>
      <c r="X1266" s="9"/>
      <c r="Y1266" s="9"/>
      <c r="Z1266" s="9"/>
      <c r="AA1266" s="9"/>
      <c r="AB1266" s="9"/>
    </row>
    <row r="1267" spans="20:28" x14ac:dyDescent="0.15">
      <c r="T1267" s="9"/>
      <c r="U1267" s="9"/>
      <c r="V1267" s="9"/>
      <c r="W1267" s="9"/>
      <c r="X1267" s="9"/>
      <c r="Y1267" s="9"/>
      <c r="Z1267" s="9"/>
      <c r="AA1267" s="9"/>
      <c r="AB1267" s="9"/>
    </row>
    <row r="1268" spans="20:28" x14ac:dyDescent="0.15">
      <c r="T1268" s="9"/>
      <c r="U1268" s="9"/>
      <c r="V1268" s="9"/>
      <c r="W1268" s="9"/>
      <c r="X1268" s="9"/>
      <c r="Y1268" s="9"/>
      <c r="Z1268" s="9"/>
      <c r="AA1268" s="9"/>
      <c r="AB1268" s="9"/>
    </row>
    <row r="1269" spans="20:28" x14ac:dyDescent="0.15">
      <c r="T1269" s="9"/>
      <c r="U1269" s="9"/>
      <c r="V1269" s="9"/>
      <c r="W1269" s="9"/>
      <c r="X1269" s="9"/>
      <c r="Y1269" s="9"/>
      <c r="Z1269" s="9"/>
      <c r="AA1269" s="9"/>
      <c r="AB1269" s="9"/>
    </row>
    <row r="1270" spans="20:28" x14ac:dyDescent="0.15">
      <c r="T1270" s="9"/>
      <c r="U1270" s="9"/>
      <c r="V1270" s="9"/>
      <c r="W1270" s="9"/>
      <c r="X1270" s="9"/>
      <c r="Y1270" s="9"/>
      <c r="Z1270" s="9"/>
      <c r="AA1270" s="9"/>
      <c r="AB1270" s="9"/>
    </row>
    <row r="1271" spans="20:28" x14ac:dyDescent="0.15">
      <c r="T1271" s="9"/>
      <c r="U1271" s="9"/>
      <c r="V1271" s="9"/>
      <c r="W1271" s="9"/>
      <c r="X1271" s="9"/>
      <c r="Y1271" s="9"/>
      <c r="Z1271" s="9"/>
      <c r="AA1271" s="9"/>
      <c r="AB1271" s="9"/>
    </row>
    <row r="1272" spans="20:28" x14ac:dyDescent="0.15">
      <c r="T1272" s="9"/>
      <c r="U1272" s="9"/>
      <c r="V1272" s="9"/>
      <c r="W1272" s="9"/>
      <c r="X1272" s="9"/>
      <c r="Y1272" s="9"/>
      <c r="Z1272" s="9"/>
      <c r="AA1272" s="9"/>
      <c r="AB1272" s="9"/>
    </row>
    <row r="1273" spans="20:28" x14ac:dyDescent="0.15">
      <c r="T1273" s="9"/>
      <c r="U1273" s="9"/>
      <c r="V1273" s="9"/>
      <c r="W1273" s="9"/>
      <c r="X1273" s="9"/>
      <c r="Y1273" s="9"/>
      <c r="Z1273" s="9"/>
      <c r="AA1273" s="9"/>
      <c r="AB1273" s="9"/>
    </row>
    <row r="1274" spans="20:28" x14ac:dyDescent="0.15">
      <c r="T1274" s="9"/>
      <c r="U1274" s="9"/>
      <c r="V1274" s="9"/>
      <c r="W1274" s="9"/>
      <c r="X1274" s="9"/>
      <c r="Y1274" s="9"/>
      <c r="Z1274" s="9"/>
      <c r="AA1274" s="9"/>
      <c r="AB1274" s="9"/>
    </row>
    <row r="1275" spans="20:28" x14ac:dyDescent="0.15">
      <c r="T1275" s="9"/>
      <c r="U1275" s="9"/>
      <c r="V1275" s="9"/>
      <c r="W1275" s="9"/>
      <c r="X1275" s="9"/>
      <c r="Y1275" s="9"/>
      <c r="Z1275" s="9"/>
      <c r="AA1275" s="9"/>
      <c r="AB1275" s="9"/>
    </row>
    <row r="1276" spans="20:28" x14ac:dyDescent="0.15">
      <c r="T1276" s="9"/>
      <c r="U1276" s="9"/>
      <c r="V1276" s="9"/>
      <c r="W1276" s="9"/>
      <c r="X1276" s="9"/>
      <c r="Y1276" s="9"/>
      <c r="Z1276" s="9"/>
      <c r="AA1276" s="9"/>
      <c r="AB1276" s="9"/>
    </row>
    <row r="1277" spans="20:28" x14ac:dyDescent="0.15">
      <c r="T1277" s="9"/>
      <c r="U1277" s="9"/>
      <c r="V1277" s="9"/>
      <c r="W1277" s="9"/>
      <c r="X1277" s="9"/>
      <c r="Y1277" s="9"/>
      <c r="Z1277" s="9"/>
      <c r="AA1277" s="9"/>
      <c r="AB1277" s="9"/>
    </row>
    <row r="1278" spans="20:28" x14ac:dyDescent="0.15">
      <c r="T1278" s="9"/>
      <c r="U1278" s="9"/>
      <c r="V1278" s="9"/>
      <c r="W1278" s="9"/>
      <c r="X1278" s="9"/>
      <c r="Y1278" s="9"/>
      <c r="Z1278" s="9"/>
      <c r="AA1278" s="9"/>
      <c r="AB1278" s="9"/>
    </row>
    <row r="1279" spans="20:28" x14ac:dyDescent="0.15">
      <c r="T1279" s="9"/>
      <c r="U1279" s="9"/>
      <c r="V1279" s="9"/>
      <c r="W1279" s="9"/>
      <c r="X1279" s="9"/>
      <c r="Y1279" s="9"/>
      <c r="Z1279" s="9"/>
      <c r="AA1279" s="9"/>
      <c r="AB1279" s="9"/>
    </row>
    <row r="1280" spans="20:28" x14ac:dyDescent="0.15">
      <c r="T1280" s="9"/>
      <c r="U1280" s="9"/>
      <c r="V1280" s="9"/>
      <c r="W1280" s="9"/>
      <c r="X1280" s="9"/>
      <c r="Y1280" s="9"/>
      <c r="Z1280" s="9"/>
      <c r="AA1280" s="9"/>
      <c r="AB1280" s="9"/>
    </row>
    <row r="1281" spans="20:28" x14ac:dyDescent="0.15">
      <c r="T1281" s="9"/>
      <c r="U1281" s="9"/>
      <c r="V1281" s="9"/>
      <c r="W1281" s="9"/>
      <c r="X1281" s="9"/>
      <c r="Y1281" s="9"/>
      <c r="Z1281" s="9"/>
      <c r="AA1281" s="9"/>
      <c r="AB1281" s="9"/>
    </row>
    <row r="1282" spans="20:28" x14ac:dyDescent="0.15">
      <c r="T1282" s="9"/>
      <c r="U1282" s="9"/>
      <c r="V1282" s="9"/>
      <c r="W1282" s="9"/>
      <c r="X1282" s="9"/>
      <c r="Y1282" s="9"/>
      <c r="Z1282" s="9"/>
      <c r="AA1282" s="9"/>
      <c r="AB1282" s="9"/>
    </row>
    <row r="1283" spans="20:28" x14ac:dyDescent="0.15">
      <c r="T1283" s="9"/>
      <c r="U1283" s="9"/>
      <c r="V1283" s="9"/>
      <c r="W1283" s="9"/>
      <c r="X1283" s="9"/>
      <c r="Y1283" s="9"/>
      <c r="Z1283" s="9"/>
      <c r="AA1283" s="9"/>
      <c r="AB1283" s="9"/>
    </row>
    <row r="1284" spans="20:28" x14ac:dyDescent="0.15">
      <c r="T1284" s="9"/>
      <c r="U1284" s="9"/>
      <c r="V1284" s="9"/>
      <c r="W1284" s="9"/>
      <c r="X1284" s="9"/>
      <c r="Y1284" s="9"/>
      <c r="Z1284" s="9"/>
      <c r="AA1284" s="9"/>
      <c r="AB1284" s="9"/>
    </row>
    <row r="1285" spans="20:28" x14ac:dyDescent="0.15">
      <c r="T1285" s="9"/>
      <c r="U1285" s="9"/>
      <c r="V1285" s="9"/>
      <c r="W1285" s="9"/>
      <c r="X1285" s="9"/>
      <c r="Y1285" s="9"/>
      <c r="Z1285" s="9"/>
      <c r="AA1285" s="9"/>
      <c r="AB1285" s="9"/>
    </row>
    <row r="1286" spans="20:28" x14ac:dyDescent="0.15">
      <c r="T1286" s="9"/>
      <c r="U1286" s="9"/>
      <c r="V1286" s="9"/>
      <c r="W1286" s="9"/>
      <c r="X1286" s="9"/>
      <c r="Y1286" s="9"/>
      <c r="Z1286" s="9"/>
      <c r="AA1286" s="9"/>
      <c r="AB1286" s="9"/>
    </row>
    <row r="1287" spans="20:28" x14ac:dyDescent="0.15">
      <c r="T1287" s="9"/>
      <c r="U1287" s="9"/>
      <c r="V1287" s="9"/>
      <c r="W1287" s="9"/>
      <c r="X1287" s="9"/>
      <c r="Y1287" s="9"/>
      <c r="Z1287" s="9"/>
      <c r="AA1287" s="9"/>
      <c r="AB1287" s="9"/>
    </row>
    <row r="1288" spans="20:28" x14ac:dyDescent="0.15">
      <c r="T1288" s="9"/>
      <c r="U1288" s="9"/>
      <c r="V1288" s="9"/>
      <c r="W1288" s="9"/>
      <c r="X1288" s="9"/>
      <c r="Y1288" s="9"/>
      <c r="Z1288" s="9"/>
      <c r="AA1288" s="9"/>
      <c r="AB1288" s="9"/>
    </row>
    <row r="1289" spans="20:28" x14ac:dyDescent="0.15">
      <c r="T1289" s="9"/>
      <c r="U1289" s="9"/>
      <c r="V1289" s="9"/>
      <c r="W1289" s="9"/>
      <c r="X1289" s="9"/>
      <c r="Y1289" s="9"/>
      <c r="Z1289" s="9"/>
      <c r="AA1289" s="9"/>
      <c r="AB1289" s="9"/>
    </row>
    <row r="1290" spans="20:28" x14ac:dyDescent="0.15">
      <c r="T1290" s="9"/>
      <c r="U1290" s="9"/>
      <c r="V1290" s="9"/>
      <c r="W1290" s="9"/>
      <c r="X1290" s="9"/>
      <c r="Y1290" s="9"/>
      <c r="Z1290" s="9"/>
      <c r="AA1290" s="9"/>
      <c r="AB1290" s="9"/>
    </row>
    <row r="1291" spans="20:28" x14ac:dyDescent="0.15">
      <c r="T1291" s="9"/>
      <c r="U1291" s="9"/>
      <c r="V1291" s="9"/>
      <c r="W1291" s="9"/>
      <c r="X1291" s="9"/>
      <c r="Y1291" s="9"/>
      <c r="Z1291" s="9"/>
      <c r="AA1291" s="9"/>
      <c r="AB1291" s="9"/>
    </row>
    <row r="1292" spans="20:28" x14ac:dyDescent="0.15">
      <c r="T1292" s="9"/>
      <c r="U1292" s="9"/>
      <c r="V1292" s="9"/>
      <c r="W1292" s="9"/>
      <c r="X1292" s="9"/>
      <c r="Y1292" s="9"/>
      <c r="Z1292" s="9"/>
      <c r="AA1292" s="9"/>
      <c r="AB1292" s="9"/>
    </row>
    <row r="1293" spans="20:28" x14ac:dyDescent="0.15">
      <c r="T1293" s="9"/>
      <c r="U1293" s="9"/>
      <c r="V1293" s="9"/>
      <c r="W1293" s="9"/>
      <c r="X1293" s="9"/>
      <c r="Y1293" s="9"/>
      <c r="Z1293" s="9"/>
      <c r="AA1293" s="9"/>
      <c r="AB1293" s="9"/>
    </row>
    <row r="1294" spans="20:28" x14ac:dyDescent="0.15">
      <c r="T1294" s="9"/>
      <c r="U1294" s="9"/>
      <c r="V1294" s="9"/>
      <c r="W1294" s="9"/>
      <c r="X1294" s="9"/>
      <c r="Y1294" s="9"/>
      <c r="Z1294" s="9"/>
      <c r="AA1294" s="9"/>
      <c r="AB1294" s="9"/>
    </row>
    <row r="1295" spans="20:28" x14ac:dyDescent="0.15">
      <c r="T1295" s="9"/>
      <c r="U1295" s="9"/>
      <c r="V1295" s="9"/>
      <c r="W1295" s="9"/>
      <c r="X1295" s="9"/>
      <c r="Y1295" s="9"/>
      <c r="Z1295" s="9"/>
      <c r="AA1295" s="9"/>
      <c r="AB1295" s="9"/>
    </row>
    <row r="1296" spans="20:28" x14ac:dyDescent="0.15">
      <c r="T1296" s="9"/>
      <c r="U1296" s="9"/>
      <c r="V1296" s="9"/>
      <c r="W1296" s="9"/>
      <c r="X1296" s="9"/>
      <c r="Y1296" s="9"/>
      <c r="Z1296" s="9"/>
      <c r="AA1296" s="9"/>
      <c r="AB1296" s="9"/>
    </row>
    <row r="1297" spans="20:28" x14ac:dyDescent="0.15">
      <c r="T1297" s="9"/>
      <c r="U1297" s="9"/>
      <c r="V1297" s="9"/>
      <c r="W1297" s="9"/>
      <c r="X1297" s="9"/>
      <c r="Y1297" s="9"/>
      <c r="Z1297" s="9"/>
      <c r="AA1297" s="9"/>
      <c r="AB1297" s="9"/>
    </row>
    <row r="1298" spans="20:28" x14ac:dyDescent="0.15">
      <c r="T1298" s="9"/>
      <c r="U1298" s="9"/>
      <c r="V1298" s="9"/>
      <c r="W1298" s="9"/>
      <c r="X1298" s="9"/>
      <c r="Y1298" s="9"/>
      <c r="Z1298" s="9"/>
      <c r="AA1298" s="9"/>
      <c r="AB1298" s="9"/>
    </row>
    <row r="1299" spans="20:28" x14ac:dyDescent="0.15">
      <c r="T1299" s="9"/>
      <c r="U1299" s="9"/>
      <c r="V1299" s="9"/>
      <c r="W1299" s="9"/>
      <c r="X1299" s="9"/>
      <c r="Y1299" s="9"/>
      <c r="Z1299" s="9"/>
      <c r="AA1299" s="9"/>
      <c r="AB1299" s="9"/>
    </row>
    <row r="1300" spans="20:28" x14ac:dyDescent="0.15">
      <c r="T1300" s="9"/>
      <c r="U1300" s="9"/>
      <c r="V1300" s="9"/>
      <c r="W1300" s="9"/>
      <c r="X1300" s="9"/>
      <c r="Y1300" s="9"/>
      <c r="Z1300" s="9"/>
      <c r="AA1300" s="9"/>
      <c r="AB1300" s="9"/>
    </row>
    <row r="1301" spans="20:28" x14ac:dyDescent="0.15">
      <c r="T1301" s="9"/>
      <c r="U1301" s="9"/>
      <c r="V1301" s="9"/>
      <c r="W1301" s="9"/>
      <c r="X1301" s="9"/>
      <c r="Y1301" s="9"/>
      <c r="Z1301" s="9"/>
      <c r="AA1301" s="9"/>
      <c r="AB1301" s="9"/>
    </row>
    <row r="1302" spans="20:28" x14ac:dyDescent="0.15">
      <c r="T1302" s="9"/>
      <c r="U1302" s="9"/>
      <c r="V1302" s="9"/>
      <c r="W1302" s="9"/>
      <c r="X1302" s="9"/>
      <c r="Y1302" s="9"/>
      <c r="Z1302" s="9"/>
      <c r="AA1302" s="9"/>
      <c r="AB1302" s="9"/>
    </row>
    <row r="1303" spans="20:28" x14ac:dyDescent="0.15">
      <c r="T1303" s="9"/>
      <c r="U1303" s="9"/>
      <c r="V1303" s="9"/>
      <c r="W1303" s="9"/>
      <c r="X1303" s="9"/>
      <c r="Y1303" s="9"/>
      <c r="Z1303" s="9"/>
      <c r="AA1303" s="9"/>
      <c r="AB1303" s="9"/>
    </row>
    <row r="1304" spans="20:28" x14ac:dyDescent="0.15">
      <c r="T1304" s="9"/>
      <c r="U1304" s="9"/>
      <c r="V1304" s="9"/>
      <c r="W1304" s="9"/>
      <c r="X1304" s="9"/>
      <c r="Y1304" s="9"/>
      <c r="Z1304" s="9"/>
      <c r="AA1304" s="9"/>
      <c r="AB1304" s="9"/>
    </row>
    <row r="1305" spans="20:28" x14ac:dyDescent="0.15">
      <c r="T1305" s="9"/>
      <c r="U1305" s="9"/>
      <c r="V1305" s="9"/>
      <c r="W1305" s="9"/>
      <c r="X1305" s="9"/>
      <c r="Y1305" s="9"/>
      <c r="Z1305" s="9"/>
      <c r="AA1305" s="9"/>
      <c r="AB1305" s="9"/>
    </row>
    <row r="1306" spans="20:28" x14ac:dyDescent="0.15">
      <c r="T1306" s="9"/>
      <c r="U1306" s="9"/>
      <c r="V1306" s="9"/>
      <c r="W1306" s="9"/>
      <c r="X1306" s="9"/>
      <c r="Y1306" s="9"/>
      <c r="Z1306" s="9"/>
      <c r="AA1306" s="9"/>
      <c r="AB1306" s="9"/>
    </row>
    <row r="1307" spans="20:28" x14ac:dyDescent="0.15">
      <c r="T1307" s="9"/>
      <c r="U1307" s="9"/>
      <c r="V1307" s="9"/>
      <c r="W1307" s="9"/>
      <c r="X1307" s="9"/>
      <c r="Y1307" s="9"/>
      <c r="Z1307" s="9"/>
      <c r="AA1307" s="9"/>
      <c r="AB1307" s="9"/>
    </row>
    <row r="1308" spans="20:28" x14ac:dyDescent="0.15">
      <c r="T1308" s="9"/>
      <c r="U1308" s="9"/>
      <c r="V1308" s="9"/>
      <c r="W1308" s="9"/>
      <c r="X1308" s="9"/>
      <c r="Y1308" s="9"/>
      <c r="Z1308" s="9"/>
      <c r="AA1308" s="9"/>
      <c r="AB1308" s="9"/>
    </row>
    <row r="1309" spans="20:28" x14ac:dyDescent="0.15">
      <c r="T1309" s="9"/>
      <c r="U1309" s="9"/>
      <c r="V1309" s="9"/>
      <c r="W1309" s="9"/>
      <c r="X1309" s="9"/>
      <c r="Y1309" s="9"/>
      <c r="Z1309" s="9"/>
      <c r="AA1309" s="9"/>
      <c r="AB1309" s="9"/>
    </row>
    <row r="1310" spans="20:28" x14ac:dyDescent="0.15">
      <c r="T1310" s="9"/>
      <c r="U1310" s="9"/>
      <c r="V1310" s="9"/>
      <c r="W1310" s="9"/>
      <c r="X1310" s="9"/>
      <c r="Y1310" s="9"/>
      <c r="Z1310" s="9"/>
      <c r="AA1310" s="9"/>
      <c r="AB1310" s="9"/>
    </row>
    <row r="1311" spans="20:28" x14ac:dyDescent="0.15">
      <c r="T1311" s="9"/>
      <c r="U1311" s="9"/>
      <c r="V1311" s="9"/>
      <c r="W1311" s="9"/>
      <c r="X1311" s="9"/>
      <c r="Y1311" s="9"/>
      <c r="Z1311" s="9"/>
      <c r="AA1311" s="9"/>
      <c r="AB1311" s="9"/>
    </row>
    <row r="1312" spans="20:28" x14ac:dyDescent="0.15">
      <c r="T1312" s="9"/>
      <c r="U1312" s="9"/>
      <c r="V1312" s="9"/>
      <c r="W1312" s="9"/>
      <c r="X1312" s="9"/>
      <c r="Y1312" s="9"/>
      <c r="Z1312" s="9"/>
      <c r="AA1312" s="9"/>
      <c r="AB1312" s="9"/>
    </row>
    <row r="1313" spans="20:28" x14ac:dyDescent="0.15">
      <c r="T1313" s="9"/>
      <c r="U1313" s="9"/>
      <c r="V1313" s="9"/>
      <c r="W1313" s="9"/>
      <c r="X1313" s="9"/>
      <c r="Y1313" s="9"/>
      <c r="Z1313" s="9"/>
      <c r="AA1313" s="9"/>
      <c r="AB1313" s="9"/>
    </row>
    <row r="1314" spans="20:28" x14ac:dyDescent="0.15">
      <c r="T1314" s="9"/>
      <c r="U1314" s="9"/>
      <c r="V1314" s="9"/>
      <c r="W1314" s="9"/>
      <c r="X1314" s="9"/>
      <c r="Y1314" s="9"/>
      <c r="Z1314" s="9"/>
      <c r="AA1314" s="9"/>
      <c r="AB1314" s="9"/>
    </row>
    <row r="1315" spans="20:28" x14ac:dyDescent="0.15">
      <c r="T1315" s="9"/>
      <c r="U1315" s="9"/>
      <c r="V1315" s="9"/>
      <c r="W1315" s="9"/>
      <c r="X1315" s="9"/>
      <c r="Y1315" s="9"/>
      <c r="Z1315" s="9"/>
      <c r="AA1315" s="9"/>
      <c r="AB1315" s="9"/>
    </row>
    <row r="1316" spans="20:28" x14ac:dyDescent="0.15">
      <c r="T1316" s="9"/>
      <c r="U1316" s="9"/>
      <c r="V1316" s="9"/>
      <c r="W1316" s="9"/>
      <c r="X1316" s="9"/>
      <c r="Y1316" s="9"/>
      <c r="Z1316" s="9"/>
      <c r="AA1316" s="9"/>
      <c r="AB1316" s="9"/>
    </row>
  </sheetData>
  <sheetProtection selectLockedCells="1"/>
  <mergeCells count="283">
    <mergeCell ref="K33:M33"/>
    <mergeCell ref="K35:M35"/>
    <mergeCell ref="N34:Q34"/>
    <mergeCell ref="N35:Q35"/>
    <mergeCell ref="S52:U52"/>
    <mergeCell ref="V52:AH52"/>
    <mergeCell ref="O47:Q47"/>
    <mergeCell ref="J43:K43"/>
    <mergeCell ref="D37:E37"/>
    <mergeCell ref="A44:H46"/>
    <mergeCell ref="N40:Q40"/>
    <mergeCell ref="N37:Q37"/>
    <mergeCell ref="G37:H37"/>
    <mergeCell ref="G38:H38"/>
    <mergeCell ref="D34:E34"/>
    <mergeCell ref="G34:H34"/>
    <mergeCell ref="D35:E35"/>
    <mergeCell ref="G35:H35"/>
    <mergeCell ref="K34:M34"/>
    <mergeCell ref="T41:AH42"/>
    <mergeCell ref="T43:AH43"/>
    <mergeCell ref="T44:AH44"/>
    <mergeCell ref="T45:AH45"/>
    <mergeCell ref="T47:AH47"/>
    <mergeCell ref="T51:AH51"/>
    <mergeCell ref="T49:AH50"/>
    <mergeCell ref="T48:AH48"/>
    <mergeCell ref="L3:Q3"/>
    <mergeCell ref="J22:P22"/>
    <mergeCell ref="U30:AH31"/>
    <mergeCell ref="U32:AH32"/>
    <mergeCell ref="U34:AH34"/>
    <mergeCell ref="U35:AH35"/>
    <mergeCell ref="U36:AH37"/>
    <mergeCell ref="U38:AH38"/>
    <mergeCell ref="J51:Q51"/>
    <mergeCell ref="O25:Q25"/>
    <mergeCell ref="O26:Q26"/>
    <mergeCell ref="O27:Q27"/>
    <mergeCell ref="J25:K25"/>
    <mergeCell ref="P20:Q20"/>
    <mergeCell ref="M20:N20"/>
    <mergeCell ref="J18:K18"/>
    <mergeCell ref="AE2:AH2"/>
    <mergeCell ref="X2:AB2"/>
    <mergeCell ref="AB14:AH14"/>
    <mergeCell ref="AE5:AF5"/>
    <mergeCell ref="AE6:AF6"/>
    <mergeCell ref="AE7:AF7"/>
    <mergeCell ref="AE8:AF8"/>
    <mergeCell ref="AE9:AF9"/>
    <mergeCell ref="P10:Q10"/>
    <mergeCell ref="O7:Q7"/>
    <mergeCell ref="O6:Q6"/>
    <mergeCell ref="O8:Q8"/>
    <mergeCell ref="O11:Q11"/>
    <mergeCell ref="S4:Z4"/>
    <mergeCell ref="S5:Z5"/>
    <mergeCell ref="Y8:Z8"/>
    <mergeCell ref="W8:X8"/>
    <mergeCell ref="U8:V8"/>
    <mergeCell ref="O4:Q5"/>
    <mergeCell ref="Y14:Z14"/>
    <mergeCell ref="U9:V9"/>
    <mergeCell ref="W9:X9"/>
    <mergeCell ref="Y9:Z9"/>
    <mergeCell ref="U10:V10"/>
    <mergeCell ref="L4:N4"/>
    <mergeCell ref="A43:H43"/>
    <mergeCell ref="O19:Q19"/>
    <mergeCell ref="O16:Q16"/>
    <mergeCell ref="G11:I11"/>
    <mergeCell ref="J11:K11"/>
    <mergeCell ref="D23:F23"/>
    <mergeCell ref="G12:I12"/>
    <mergeCell ref="J12:K12"/>
    <mergeCell ref="G17:I17"/>
    <mergeCell ref="J17:K17"/>
    <mergeCell ref="G14:I14"/>
    <mergeCell ref="J14:K14"/>
    <mergeCell ref="H15:I15"/>
    <mergeCell ref="J16:K16"/>
    <mergeCell ref="O17:Q17"/>
    <mergeCell ref="D16:F16"/>
    <mergeCell ref="O24:Q24"/>
    <mergeCell ref="A23:C23"/>
    <mergeCell ref="G23:I23"/>
    <mergeCell ref="A24:C24"/>
    <mergeCell ref="D24:F24"/>
    <mergeCell ref="G24:I24"/>
    <mergeCell ref="G32:H32"/>
    <mergeCell ref="A48:D48"/>
    <mergeCell ref="E48:H48"/>
    <mergeCell ref="K44:M44"/>
    <mergeCell ref="K45:L45"/>
    <mergeCell ref="K46:Q46"/>
    <mergeCell ref="K47:L47"/>
    <mergeCell ref="A4:C5"/>
    <mergeCell ref="B29:C30"/>
    <mergeCell ref="B32:C32"/>
    <mergeCell ref="B31:C31"/>
    <mergeCell ref="F29:I29"/>
    <mergeCell ref="D29:E30"/>
    <mergeCell ref="D31:E31"/>
    <mergeCell ref="D32:E32"/>
    <mergeCell ref="G30:H30"/>
    <mergeCell ref="A26:C26"/>
    <mergeCell ref="D26:F26"/>
    <mergeCell ref="G26:I26"/>
    <mergeCell ref="J26:K26"/>
    <mergeCell ref="D25:F25"/>
    <mergeCell ref="D27:F27"/>
    <mergeCell ref="A27:C27"/>
    <mergeCell ref="J23:K23"/>
    <mergeCell ref="J27:K27"/>
    <mergeCell ref="G27:I27"/>
    <mergeCell ref="A29:A41"/>
    <mergeCell ref="J24:K24"/>
    <mergeCell ref="N38:Q38"/>
    <mergeCell ref="N41:Q41"/>
    <mergeCell ref="J29:M30"/>
    <mergeCell ref="O23:Q23"/>
    <mergeCell ref="B37:C37"/>
    <mergeCell ref="G31:H31"/>
    <mergeCell ref="B36:C36"/>
    <mergeCell ref="D40:E40"/>
    <mergeCell ref="D41:E41"/>
    <mergeCell ref="B35:C35"/>
    <mergeCell ref="A25:C25"/>
    <mergeCell ref="K31:M31"/>
    <mergeCell ref="G40:H40"/>
    <mergeCell ref="N29:Q30"/>
    <mergeCell ref="N39:Q39"/>
    <mergeCell ref="N32:Q32"/>
    <mergeCell ref="K32:M32"/>
    <mergeCell ref="B33:C33"/>
    <mergeCell ref="D33:E33"/>
    <mergeCell ref="G33:H33"/>
    <mergeCell ref="B6:C6"/>
    <mergeCell ref="D6:F6"/>
    <mergeCell ref="G41:H41"/>
    <mergeCell ref="B40:C40"/>
    <mergeCell ref="J41:M41"/>
    <mergeCell ref="J36:M36"/>
    <mergeCell ref="J37:M37"/>
    <mergeCell ref="J38:M38"/>
    <mergeCell ref="J39:M39"/>
    <mergeCell ref="J40:M40"/>
    <mergeCell ref="D36:E36"/>
    <mergeCell ref="M21:N21"/>
    <mergeCell ref="G36:H36"/>
    <mergeCell ref="D17:F17"/>
    <mergeCell ref="G18:I18"/>
    <mergeCell ref="E20:F20"/>
    <mergeCell ref="H20:I20"/>
    <mergeCell ref="B20:C20"/>
    <mergeCell ref="G16:I16"/>
    <mergeCell ref="J19:K19"/>
    <mergeCell ref="E15:F15"/>
    <mergeCell ref="B34:C34"/>
    <mergeCell ref="B41:C41"/>
    <mergeCell ref="G25:I25"/>
    <mergeCell ref="G5:I5"/>
    <mergeCell ref="J5:K5"/>
    <mergeCell ref="D4:K4"/>
    <mergeCell ref="K1:K2"/>
    <mergeCell ref="F1:J1"/>
    <mergeCell ref="F2:J2"/>
    <mergeCell ref="D9:F9"/>
    <mergeCell ref="G9:I9"/>
    <mergeCell ref="J6:K6"/>
    <mergeCell ref="D8:F8"/>
    <mergeCell ref="G8:I8"/>
    <mergeCell ref="J8:K8"/>
    <mergeCell ref="G7:I7"/>
    <mergeCell ref="J7:K7"/>
    <mergeCell ref="G6:I6"/>
    <mergeCell ref="A1:E2"/>
    <mergeCell ref="A6:A10"/>
    <mergeCell ref="B7:C7"/>
    <mergeCell ref="B8:C8"/>
    <mergeCell ref="B9:C9"/>
    <mergeCell ref="B10:C10"/>
    <mergeCell ref="D5:F5"/>
    <mergeCell ref="D10:F10"/>
    <mergeCell ref="G10:I10"/>
    <mergeCell ref="O14:Q14"/>
    <mergeCell ref="P15:Q15"/>
    <mergeCell ref="M15:N15"/>
    <mergeCell ref="A16:A20"/>
    <mergeCell ref="D18:F18"/>
    <mergeCell ref="D7:F7"/>
    <mergeCell ref="B19:C19"/>
    <mergeCell ref="B15:C15"/>
    <mergeCell ref="B16:C16"/>
    <mergeCell ref="B17:C17"/>
    <mergeCell ref="B18:C18"/>
    <mergeCell ref="D19:F19"/>
    <mergeCell ref="O12:Q12"/>
    <mergeCell ref="J10:K10"/>
    <mergeCell ref="O9:Q9"/>
    <mergeCell ref="J9:K9"/>
    <mergeCell ref="U13:V13"/>
    <mergeCell ref="W13:X13"/>
    <mergeCell ref="S8:T8"/>
    <mergeCell ref="E21:F21"/>
    <mergeCell ref="A21:C21"/>
    <mergeCell ref="U17:V17"/>
    <mergeCell ref="W17:X17"/>
    <mergeCell ref="Y17:Z17"/>
    <mergeCell ref="H21:I21"/>
    <mergeCell ref="A11:A15"/>
    <mergeCell ref="B11:C11"/>
    <mergeCell ref="B13:C13"/>
    <mergeCell ref="B14:C14"/>
    <mergeCell ref="D13:F13"/>
    <mergeCell ref="D11:F11"/>
    <mergeCell ref="D14:F14"/>
    <mergeCell ref="B12:C12"/>
    <mergeCell ref="D12:F12"/>
    <mergeCell ref="O18:Q18"/>
    <mergeCell ref="G19:I19"/>
    <mergeCell ref="P21:Q21"/>
    <mergeCell ref="G13:I13"/>
    <mergeCell ref="J13:K13"/>
    <mergeCell ref="O13:Q13"/>
    <mergeCell ref="AG10:AH10"/>
    <mergeCell ref="AG11:AH11"/>
    <mergeCell ref="AB8:AC8"/>
    <mergeCell ref="AE10:AF10"/>
    <mergeCell ref="AE11:AF11"/>
    <mergeCell ref="U11:Z11"/>
    <mergeCell ref="U12:V12"/>
    <mergeCell ref="Y12:Z12"/>
    <mergeCell ref="W12:X12"/>
    <mergeCell ref="T39:AH40"/>
    <mergeCell ref="AG4:AH4"/>
    <mergeCell ref="AB5:AC5"/>
    <mergeCell ref="AB6:AC6"/>
    <mergeCell ref="AB7:AC7"/>
    <mergeCell ref="AG5:AH5"/>
    <mergeCell ref="AG6:AH6"/>
    <mergeCell ref="AG7:AH7"/>
    <mergeCell ref="AB4:AC4"/>
    <mergeCell ref="AB9:AC9"/>
    <mergeCell ref="AE4:AF4"/>
    <mergeCell ref="S9:T9"/>
    <mergeCell ref="S10:T10"/>
    <mergeCell ref="T11:T12"/>
    <mergeCell ref="W14:X14"/>
    <mergeCell ref="AG8:AH8"/>
    <mergeCell ref="AG9:AH9"/>
    <mergeCell ref="U15:V15"/>
    <mergeCell ref="W15:X15"/>
    <mergeCell ref="Y15:Z15"/>
    <mergeCell ref="U16:V16"/>
    <mergeCell ref="W16:X16"/>
    <mergeCell ref="Y16:Z16"/>
    <mergeCell ref="Z25:AA25"/>
    <mergeCell ref="Z22:AA22"/>
    <mergeCell ref="Z23:AA23"/>
    <mergeCell ref="Y21:AH21"/>
    <mergeCell ref="S21:W22"/>
    <mergeCell ref="T23:W23"/>
    <mergeCell ref="T24:W24"/>
    <mergeCell ref="Z24:AA24"/>
    <mergeCell ref="AC2:AD2"/>
    <mergeCell ref="B39:C39"/>
    <mergeCell ref="D39:E39"/>
    <mergeCell ref="G39:H39"/>
    <mergeCell ref="B38:C38"/>
    <mergeCell ref="D38:E38"/>
    <mergeCell ref="N31:Q31"/>
    <mergeCell ref="N36:Q36"/>
    <mergeCell ref="AB10:AC10"/>
    <mergeCell ref="AB11:AC11"/>
    <mergeCell ref="Y10:Z10"/>
    <mergeCell ref="Y13:Z13"/>
    <mergeCell ref="U14:V14"/>
    <mergeCell ref="W10:X10"/>
    <mergeCell ref="U18:V18"/>
    <mergeCell ref="W18:X18"/>
    <mergeCell ref="Y18:Z18"/>
  </mergeCells>
  <phoneticPr fontId="2"/>
  <printOptions horizontalCentered="1" verticalCentered="1"/>
  <pageMargins left="0.39370078740157483" right="0.39370078740157483" top="0.51181102362204722" bottom="0.43307086614173229" header="0.39370078740157483" footer="0.27559055118110237"/>
  <pageSetup paperSize="8" scale="8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showGridLines="0" topLeftCell="D1" zoomScaleNormal="100" workbookViewId="0">
      <selection activeCell="O44" sqref="O44"/>
    </sheetView>
  </sheetViews>
  <sheetFormatPr defaultRowHeight="12" x14ac:dyDescent="0.15"/>
  <cols>
    <col min="1" max="1" width="4.88671875" customWidth="1"/>
    <col min="2" max="2" width="3.5546875" customWidth="1"/>
    <col min="3" max="3" width="22.6640625" customWidth="1"/>
    <col min="4" max="6" width="16.33203125" customWidth="1"/>
    <col min="7" max="7" width="4.88671875" customWidth="1"/>
    <col min="8" max="8" width="3" customWidth="1"/>
    <col min="9" max="9" width="20.5546875" customWidth="1"/>
    <col min="10" max="12" width="16.33203125" customWidth="1"/>
    <col min="13" max="13" width="2" customWidth="1"/>
    <col min="14" max="14" width="11" customWidth="1"/>
    <col min="15" max="15" width="10.6640625" customWidth="1"/>
    <col min="16" max="16" width="4.5546875" customWidth="1"/>
    <col min="17" max="17" width="2.6640625" customWidth="1"/>
    <col min="18" max="18" width="13.33203125" customWidth="1"/>
    <col min="19" max="19" width="21.6640625" customWidth="1"/>
  </cols>
  <sheetData>
    <row r="1" spans="1:19" ht="26.4" customHeight="1" x14ac:dyDescent="0.2">
      <c r="A1" s="11" t="s">
        <v>268</v>
      </c>
      <c r="F1" s="482">
        <f>Ａ表!K1</f>
        <v>2025</v>
      </c>
      <c r="G1" s="482"/>
      <c r="H1" s="482"/>
      <c r="I1" s="482"/>
      <c r="J1" s="483">
        <f>F1</f>
        <v>2025</v>
      </c>
      <c r="K1" s="483"/>
      <c r="N1" s="486" t="s">
        <v>360</v>
      </c>
      <c r="O1" s="487"/>
      <c r="P1" s="488"/>
      <c r="R1" s="499" t="s">
        <v>354</v>
      </c>
      <c r="S1" s="500"/>
    </row>
    <row r="2" spans="1:19" ht="26.4" customHeight="1" thickBot="1" x14ac:dyDescent="0.25">
      <c r="A2" s="463" t="s">
        <v>6</v>
      </c>
      <c r="B2" s="463"/>
      <c r="C2" s="463"/>
      <c r="D2" s="463"/>
      <c r="F2" s="482"/>
      <c r="G2" s="482"/>
      <c r="H2" s="482"/>
      <c r="I2" s="482"/>
      <c r="J2" s="484">
        <f>F1+1</f>
        <v>2026</v>
      </c>
      <c r="K2" s="484"/>
      <c r="N2" s="489" t="s">
        <v>361</v>
      </c>
      <c r="O2" s="490"/>
      <c r="P2" s="491"/>
      <c r="R2" s="501" t="s">
        <v>363</v>
      </c>
      <c r="S2" s="502"/>
    </row>
    <row r="3" spans="1:19" ht="26.4" customHeight="1" thickBot="1" x14ac:dyDescent="0.25">
      <c r="A3" s="464" t="s">
        <v>321</v>
      </c>
      <c r="B3" s="464"/>
      <c r="C3" s="464"/>
      <c r="D3" s="464"/>
      <c r="N3" s="10"/>
    </row>
    <row r="4" spans="1:19" ht="16.95" customHeight="1" x14ac:dyDescent="0.15">
      <c r="A4" s="477" t="s">
        <v>84</v>
      </c>
      <c r="B4" s="473"/>
      <c r="C4" s="473"/>
      <c r="D4" s="473"/>
      <c r="E4" s="473"/>
      <c r="F4" s="478"/>
      <c r="G4" s="472" t="s">
        <v>85</v>
      </c>
      <c r="H4" s="473"/>
      <c r="I4" s="473"/>
      <c r="J4" s="473"/>
      <c r="K4" s="473"/>
      <c r="L4" s="474"/>
      <c r="M4" s="12"/>
      <c r="N4" s="492" t="s">
        <v>2</v>
      </c>
      <c r="O4" s="493"/>
      <c r="P4" s="493"/>
      <c r="Q4" s="493"/>
      <c r="R4" s="493"/>
      <c r="S4" s="494"/>
    </row>
    <row r="5" spans="1:19" ht="16.95" customHeight="1" x14ac:dyDescent="0.15">
      <c r="A5" s="454" t="s">
        <v>83</v>
      </c>
      <c r="B5" s="216"/>
      <c r="C5" s="216"/>
      <c r="D5" s="456" t="s">
        <v>355</v>
      </c>
      <c r="E5" s="456"/>
      <c r="F5" s="457">
        <f>F1+1</f>
        <v>2026</v>
      </c>
      <c r="G5" s="475" t="s">
        <v>83</v>
      </c>
      <c r="H5" s="216"/>
      <c r="I5" s="216"/>
      <c r="J5" s="456" t="s">
        <v>355</v>
      </c>
      <c r="K5" s="456"/>
      <c r="L5" s="479">
        <f>F1+1</f>
        <v>2026</v>
      </c>
      <c r="M5" s="485"/>
      <c r="N5" s="496" t="s">
        <v>3</v>
      </c>
      <c r="O5" s="497" t="s">
        <v>288</v>
      </c>
      <c r="P5" s="497" t="s">
        <v>4</v>
      </c>
      <c r="Q5" s="497"/>
      <c r="R5" s="497" t="s">
        <v>5</v>
      </c>
      <c r="S5" s="495" t="s">
        <v>294</v>
      </c>
    </row>
    <row r="6" spans="1:19" ht="16.95" customHeight="1" thickBot="1" x14ac:dyDescent="0.2">
      <c r="A6" s="455"/>
      <c r="B6" s="447"/>
      <c r="C6" s="447"/>
      <c r="D6" s="79" t="s">
        <v>7</v>
      </c>
      <c r="E6" s="79" t="s">
        <v>8</v>
      </c>
      <c r="F6" s="458"/>
      <c r="G6" s="476"/>
      <c r="H6" s="447"/>
      <c r="I6" s="447"/>
      <c r="J6" s="79" t="s">
        <v>7</v>
      </c>
      <c r="K6" s="79" t="s">
        <v>8</v>
      </c>
      <c r="L6" s="480"/>
      <c r="M6" s="485"/>
      <c r="N6" s="496"/>
      <c r="O6" s="497"/>
      <c r="P6" s="498"/>
      <c r="Q6" s="498"/>
      <c r="R6" s="497"/>
      <c r="S6" s="495"/>
    </row>
    <row r="7" spans="1:19" ht="16.95" customHeight="1" x14ac:dyDescent="0.15">
      <c r="A7" s="448" t="s">
        <v>24</v>
      </c>
      <c r="B7" s="453" t="s">
        <v>42</v>
      </c>
      <c r="C7" s="453"/>
      <c r="D7" s="166"/>
      <c r="E7" s="166"/>
      <c r="F7" s="167"/>
      <c r="G7" s="468" t="s">
        <v>69</v>
      </c>
      <c r="H7" s="453" t="s">
        <v>30</v>
      </c>
      <c r="I7" s="453"/>
      <c r="J7" s="180"/>
      <c r="K7" s="180"/>
      <c r="L7" s="181"/>
      <c r="N7" s="62" t="s">
        <v>77</v>
      </c>
      <c r="O7" s="192" t="s">
        <v>366</v>
      </c>
      <c r="P7" s="208"/>
      <c r="Q7" s="208"/>
      <c r="R7" s="50"/>
      <c r="S7" s="63"/>
    </row>
    <row r="8" spans="1:19" ht="16.95" customHeight="1" x14ac:dyDescent="0.15">
      <c r="A8" s="449"/>
      <c r="B8" s="452" t="s">
        <v>43</v>
      </c>
      <c r="C8" s="452"/>
      <c r="D8" s="168"/>
      <c r="E8" s="168"/>
      <c r="F8" s="169"/>
      <c r="G8" s="469"/>
      <c r="H8" s="452" t="s">
        <v>31</v>
      </c>
      <c r="I8" s="452"/>
      <c r="J8" s="182"/>
      <c r="K8" s="182"/>
      <c r="L8" s="183"/>
      <c r="N8" s="64" t="s">
        <v>78</v>
      </c>
      <c r="O8" s="192" t="s">
        <v>366</v>
      </c>
      <c r="P8" s="208"/>
      <c r="Q8" s="208"/>
      <c r="R8" s="50"/>
      <c r="S8" s="65" t="s">
        <v>338</v>
      </c>
    </row>
    <row r="9" spans="1:19" ht="16.95" customHeight="1" x14ac:dyDescent="0.15">
      <c r="A9" s="449"/>
      <c r="B9" s="452" t="s">
        <v>44</v>
      </c>
      <c r="C9" s="452"/>
      <c r="D9" s="179">
        <f>SUM(D10:D14)</f>
        <v>0</v>
      </c>
      <c r="E9" s="179">
        <f>SUM(E10:E14)</f>
        <v>0</v>
      </c>
      <c r="F9" s="179">
        <f>SUM(F10:F14)</f>
        <v>0</v>
      </c>
      <c r="G9" s="469"/>
      <c r="H9" s="452" t="s">
        <v>32</v>
      </c>
      <c r="I9" s="452"/>
      <c r="J9" s="182"/>
      <c r="K9" s="182"/>
      <c r="L9" s="183"/>
      <c r="N9" s="62" t="s">
        <v>79</v>
      </c>
      <c r="O9" s="192" t="s">
        <v>366</v>
      </c>
      <c r="P9" s="208"/>
      <c r="Q9" s="208"/>
      <c r="R9" s="50"/>
      <c r="S9" s="65" t="s">
        <v>338</v>
      </c>
    </row>
    <row r="10" spans="1:19" ht="16.95" customHeight="1" x14ac:dyDescent="0.15">
      <c r="A10" s="449"/>
      <c r="B10" s="150" t="s">
        <v>15</v>
      </c>
      <c r="C10" s="150" t="s">
        <v>13</v>
      </c>
      <c r="D10" s="170"/>
      <c r="E10" s="170"/>
      <c r="F10" s="171"/>
      <c r="G10" s="469"/>
      <c r="H10" s="452" t="s">
        <v>33</v>
      </c>
      <c r="I10" s="452"/>
      <c r="J10" s="182"/>
      <c r="K10" s="182"/>
      <c r="L10" s="183"/>
      <c r="N10" s="62" t="s">
        <v>80</v>
      </c>
      <c r="O10" s="192" t="s">
        <v>366</v>
      </c>
      <c r="P10" s="208"/>
      <c r="Q10" s="208"/>
      <c r="R10" s="50"/>
      <c r="S10" s="65" t="s">
        <v>338</v>
      </c>
    </row>
    <row r="11" spans="1:19" ht="16.95" customHeight="1" x14ac:dyDescent="0.15">
      <c r="A11" s="449"/>
      <c r="B11" s="151" t="s">
        <v>16</v>
      </c>
      <c r="C11" s="151" t="s">
        <v>14</v>
      </c>
      <c r="D11" s="172"/>
      <c r="E11" s="172"/>
      <c r="F11" s="173"/>
      <c r="G11" s="469"/>
      <c r="H11" s="153" t="s">
        <v>20</v>
      </c>
      <c r="I11" s="153" t="s">
        <v>22</v>
      </c>
      <c r="J11" s="184"/>
      <c r="K11" s="184"/>
      <c r="L11" s="185"/>
      <c r="N11" s="66" t="s">
        <v>81</v>
      </c>
      <c r="O11" s="192" t="s">
        <v>366</v>
      </c>
      <c r="P11" s="208"/>
      <c r="Q11" s="208"/>
      <c r="R11" s="50"/>
      <c r="S11" s="65" t="s">
        <v>338</v>
      </c>
    </row>
    <row r="12" spans="1:19" ht="16.95" customHeight="1" x14ac:dyDescent="0.15">
      <c r="A12" s="449"/>
      <c r="B12" s="151" t="s">
        <v>17</v>
      </c>
      <c r="C12" s="151"/>
      <c r="D12" s="172"/>
      <c r="E12" s="172"/>
      <c r="F12" s="173"/>
      <c r="G12" s="469"/>
      <c r="H12" s="154" t="s">
        <v>21</v>
      </c>
      <c r="I12" s="155" t="s">
        <v>23</v>
      </c>
      <c r="J12" s="186"/>
      <c r="K12" s="186"/>
      <c r="L12" s="187"/>
      <c r="N12" s="68" t="s">
        <v>82</v>
      </c>
      <c r="O12" s="110"/>
      <c r="P12" s="466"/>
      <c r="Q12" s="466"/>
      <c r="R12" s="67"/>
      <c r="S12" s="591" t="s">
        <v>379</v>
      </c>
    </row>
    <row r="13" spans="1:19" ht="16.95" customHeight="1" x14ac:dyDescent="0.15">
      <c r="A13" s="449"/>
      <c r="B13" s="151" t="s">
        <v>18</v>
      </c>
      <c r="C13" s="151"/>
      <c r="D13" s="172"/>
      <c r="E13" s="172"/>
      <c r="F13" s="173"/>
      <c r="G13" s="469"/>
      <c r="H13" s="452" t="s">
        <v>34</v>
      </c>
      <c r="I13" s="452"/>
      <c r="J13" s="182"/>
      <c r="K13" s="182"/>
      <c r="L13" s="183"/>
      <c r="N13" s="61"/>
      <c r="O13" s="111"/>
      <c r="P13" s="380"/>
      <c r="Q13" s="380"/>
      <c r="R13" s="59"/>
      <c r="S13" s="69"/>
    </row>
    <row r="14" spans="1:19" ht="16.95" customHeight="1" x14ac:dyDescent="0.15">
      <c r="A14" s="449"/>
      <c r="B14" s="152" t="s">
        <v>19</v>
      </c>
      <c r="C14" s="152"/>
      <c r="D14" s="174"/>
      <c r="E14" s="174"/>
      <c r="F14" s="175"/>
      <c r="G14" s="469"/>
      <c r="H14" s="452" t="s">
        <v>35</v>
      </c>
      <c r="I14" s="452"/>
      <c r="J14" s="182"/>
      <c r="K14" s="182"/>
      <c r="L14" s="183"/>
      <c r="N14" s="70"/>
      <c r="O14" s="112"/>
      <c r="P14" s="467"/>
      <c r="Q14" s="467"/>
      <c r="R14" s="71"/>
      <c r="S14" s="72"/>
    </row>
    <row r="15" spans="1:19" ht="16.95" customHeight="1" x14ac:dyDescent="0.15">
      <c r="A15" s="449"/>
      <c r="B15" s="452" t="s">
        <v>45</v>
      </c>
      <c r="C15" s="452"/>
      <c r="D15" s="168">
        <v>0</v>
      </c>
      <c r="E15" s="168">
        <v>0</v>
      </c>
      <c r="F15" s="169"/>
      <c r="G15" s="469"/>
      <c r="H15" s="452" t="s">
        <v>36</v>
      </c>
      <c r="I15" s="452"/>
      <c r="J15" s="182"/>
      <c r="K15" s="182"/>
      <c r="L15" s="183"/>
      <c r="N15" s="70"/>
      <c r="O15" s="112"/>
      <c r="P15" s="467"/>
      <c r="Q15" s="467"/>
      <c r="R15" s="71"/>
      <c r="S15" s="72"/>
    </row>
    <row r="16" spans="1:19" ht="16.95" customHeight="1" thickBot="1" x14ac:dyDescent="0.2">
      <c r="A16" s="449"/>
      <c r="B16" s="452" t="s">
        <v>46</v>
      </c>
      <c r="C16" s="452"/>
      <c r="D16" s="168"/>
      <c r="E16" s="168"/>
      <c r="F16" s="169" t="s">
        <v>268</v>
      </c>
      <c r="G16" s="469"/>
      <c r="H16" s="452" t="s">
        <v>37</v>
      </c>
      <c r="I16" s="452"/>
      <c r="J16" s="182"/>
      <c r="K16" s="182"/>
      <c r="L16" s="183"/>
      <c r="N16" s="73"/>
      <c r="O16" s="113"/>
      <c r="P16" s="465"/>
      <c r="Q16" s="465"/>
      <c r="R16" s="74"/>
      <c r="S16" s="75"/>
    </row>
    <row r="17" spans="1:19" ht="16.95" customHeight="1" x14ac:dyDescent="0.15">
      <c r="A17" s="449"/>
      <c r="B17" s="471" t="s">
        <v>47</v>
      </c>
      <c r="C17" s="471"/>
      <c r="D17" s="168"/>
      <c r="E17" s="168"/>
      <c r="F17" s="169"/>
      <c r="G17" s="469"/>
      <c r="H17" s="452" t="s">
        <v>38</v>
      </c>
      <c r="I17" s="452"/>
      <c r="J17" s="182"/>
      <c r="K17" s="182"/>
      <c r="L17" s="183"/>
      <c r="N17" s="503" t="s">
        <v>380</v>
      </c>
      <c r="O17" s="504"/>
      <c r="P17" s="504"/>
      <c r="Q17" s="504"/>
      <c r="R17" s="504"/>
      <c r="S17" s="504"/>
    </row>
    <row r="18" spans="1:19" ht="16.95" customHeight="1" x14ac:dyDescent="0.15">
      <c r="A18" s="449"/>
      <c r="B18" s="216"/>
      <c r="C18" s="216"/>
      <c r="D18" s="168"/>
      <c r="E18" s="168"/>
      <c r="F18" s="169"/>
      <c r="G18" s="469"/>
      <c r="H18" s="452" t="s">
        <v>39</v>
      </c>
      <c r="I18" s="452"/>
      <c r="J18" s="182"/>
      <c r="K18" s="182"/>
      <c r="L18" s="183"/>
      <c r="N18" s="505"/>
      <c r="O18" s="505"/>
      <c r="P18" s="505"/>
      <c r="Q18" s="505"/>
      <c r="R18" s="505"/>
      <c r="S18" s="505"/>
    </row>
    <row r="19" spans="1:19" ht="16.95" customHeight="1" x14ac:dyDescent="0.15">
      <c r="A19" s="449"/>
      <c r="B19" s="216"/>
      <c r="C19" s="216"/>
      <c r="D19" s="168"/>
      <c r="E19" s="168"/>
      <c r="F19" s="169"/>
      <c r="G19" s="469"/>
      <c r="H19" s="452" t="s">
        <v>40</v>
      </c>
      <c r="I19" s="452"/>
      <c r="J19" s="182"/>
      <c r="K19" s="182"/>
      <c r="L19" s="183"/>
      <c r="N19" s="505"/>
      <c r="O19" s="505"/>
      <c r="P19" s="505"/>
      <c r="Q19" s="505"/>
      <c r="R19" s="505"/>
      <c r="S19" s="505"/>
    </row>
    <row r="20" spans="1:19" ht="16.95" customHeight="1" x14ac:dyDescent="0.15">
      <c r="A20" s="449"/>
      <c r="B20" s="216"/>
      <c r="C20" s="216"/>
      <c r="D20" s="168"/>
      <c r="E20" s="168"/>
      <c r="F20" s="169"/>
      <c r="G20" s="469"/>
      <c r="H20" s="452"/>
      <c r="I20" s="452"/>
      <c r="J20" s="91"/>
      <c r="K20" s="91"/>
      <c r="L20" s="92"/>
      <c r="N20" s="506"/>
      <c r="O20" s="506"/>
      <c r="P20" s="506"/>
      <c r="Q20" s="506"/>
      <c r="R20" s="506"/>
      <c r="S20" s="506"/>
    </row>
    <row r="21" spans="1:19" ht="16.95" customHeight="1" thickBot="1" x14ac:dyDescent="0.25">
      <c r="A21" s="449"/>
      <c r="B21" s="447"/>
      <c r="C21" s="447"/>
      <c r="D21" s="176"/>
      <c r="E21" s="176"/>
      <c r="F21" s="177"/>
      <c r="G21" s="469"/>
      <c r="H21" s="462"/>
      <c r="I21" s="462"/>
      <c r="J21" s="93"/>
      <c r="K21" s="93"/>
      <c r="L21" s="94"/>
      <c r="N21" s="156" t="s">
        <v>1</v>
      </c>
      <c r="O21" s="2"/>
      <c r="P21" s="2"/>
      <c r="Q21" s="2"/>
      <c r="R21" s="2"/>
      <c r="S21" s="3"/>
    </row>
    <row r="22" spans="1:19" ht="16.95" customHeight="1" thickBot="1" x14ac:dyDescent="0.2">
      <c r="A22" s="450"/>
      <c r="B22" s="444" t="s">
        <v>48</v>
      </c>
      <c r="C22" s="444"/>
      <c r="D22" s="82">
        <f>SUM(D7:D9)+SUM(D15:D21)</f>
        <v>0</v>
      </c>
      <c r="E22" s="82">
        <f>SUM(E7:E9)+SUM(E15:E21)</f>
        <v>0</v>
      </c>
      <c r="F22" s="82">
        <f>SUM(F7:F9)+SUM(F15:F21)</f>
        <v>0</v>
      </c>
      <c r="G22" s="470"/>
      <c r="H22" s="444" t="s">
        <v>41</v>
      </c>
      <c r="I22" s="444"/>
      <c r="J22" s="95">
        <f>SUM(J7:J21)</f>
        <v>0</v>
      </c>
      <c r="K22" s="95">
        <f>SUM(K7:K21)</f>
        <v>0</v>
      </c>
      <c r="L22" s="96">
        <f>SUM(L7:L21)</f>
        <v>0</v>
      </c>
      <c r="N22" s="4"/>
      <c r="S22" s="5"/>
    </row>
    <row r="23" spans="1:19" ht="16.95" customHeight="1" x14ac:dyDescent="0.15">
      <c r="A23" s="448" t="s">
        <v>68</v>
      </c>
      <c r="B23" s="453" t="s">
        <v>49</v>
      </c>
      <c r="C23" s="453"/>
      <c r="D23" s="178">
        <f>SUM(D24:D27)</f>
        <v>0</v>
      </c>
      <c r="E23" s="178">
        <f>SUM(E24:E27)</f>
        <v>0</v>
      </c>
      <c r="F23" s="178">
        <f>SUM(F24:F27)</f>
        <v>0</v>
      </c>
      <c r="G23" s="459" t="s">
        <v>70</v>
      </c>
      <c r="H23" s="453" t="s">
        <v>53</v>
      </c>
      <c r="I23" s="453"/>
      <c r="J23" s="180"/>
      <c r="K23" s="180"/>
      <c r="L23" s="181"/>
      <c r="N23" s="4"/>
      <c r="S23" s="5"/>
    </row>
    <row r="24" spans="1:19" ht="16.95" customHeight="1" x14ac:dyDescent="0.15">
      <c r="A24" s="449"/>
      <c r="B24" s="153" t="s">
        <v>9</v>
      </c>
      <c r="C24" s="158" t="s">
        <v>323</v>
      </c>
      <c r="D24" s="170"/>
      <c r="E24" s="170"/>
      <c r="F24" s="171"/>
      <c r="G24" s="460"/>
      <c r="H24" s="471" t="s">
        <v>54</v>
      </c>
      <c r="I24" s="471"/>
      <c r="J24" s="182"/>
      <c r="K24" s="182"/>
      <c r="L24" s="183"/>
      <c r="N24" s="4"/>
      <c r="S24" s="5"/>
    </row>
    <row r="25" spans="1:19" ht="16.95" customHeight="1" x14ac:dyDescent="0.15">
      <c r="A25" s="449"/>
      <c r="B25" s="157" t="s">
        <v>10</v>
      </c>
      <c r="C25" s="159" t="s">
        <v>324</v>
      </c>
      <c r="D25" s="172"/>
      <c r="E25" s="172"/>
      <c r="F25" s="173"/>
      <c r="G25" s="460"/>
      <c r="H25" s="452" t="s">
        <v>55</v>
      </c>
      <c r="I25" s="452"/>
      <c r="J25" s="182"/>
      <c r="K25" s="182"/>
      <c r="L25" s="183"/>
      <c r="N25" s="4"/>
      <c r="S25" s="5"/>
    </row>
    <row r="26" spans="1:19" ht="16.95" customHeight="1" x14ac:dyDescent="0.15">
      <c r="A26" s="449"/>
      <c r="B26" s="157" t="s">
        <v>11</v>
      </c>
      <c r="C26" s="157"/>
      <c r="D26" s="172"/>
      <c r="E26" s="172"/>
      <c r="F26" s="173"/>
      <c r="G26" s="460"/>
      <c r="H26" s="452" t="s">
        <v>56</v>
      </c>
      <c r="I26" s="452"/>
      <c r="J26" s="182"/>
      <c r="K26" s="182"/>
      <c r="L26" s="183"/>
      <c r="N26" s="4"/>
      <c r="S26" s="5"/>
    </row>
    <row r="27" spans="1:19" ht="16.95" customHeight="1" x14ac:dyDescent="0.15">
      <c r="A27" s="449"/>
      <c r="B27" s="154" t="s">
        <v>12</v>
      </c>
      <c r="C27" s="154"/>
      <c r="D27" s="174"/>
      <c r="E27" s="174"/>
      <c r="F27" s="175"/>
      <c r="G27" s="460"/>
      <c r="H27" s="452" t="s">
        <v>57</v>
      </c>
      <c r="I27" s="452"/>
      <c r="J27" s="182"/>
      <c r="K27" s="182"/>
      <c r="L27" s="183"/>
      <c r="N27" s="4"/>
      <c r="S27" s="5"/>
    </row>
    <row r="28" spans="1:19" ht="16.95" customHeight="1" x14ac:dyDescent="0.15">
      <c r="A28" s="449"/>
      <c r="B28" s="452" t="s">
        <v>50</v>
      </c>
      <c r="C28" s="452"/>
      <c r="D28" s="168"/>
      <c r="E28" s="168"/>
      <c r="F28" s="169"/>
      <c r="G28" s="460"/>
      <c r="H28" s="452" t="s">
        <v>58</v>
      </c>
      <c r="I28" s="452"/>
      <c r="J28" s="182"/>
      <c r="K28" s="182"/>
      <c r="L28" s="183"/>
      <c r="N28" s="4"/>
      <c r="S28" s="5"/>
    </row>
    <row r="29" spans="1:19" ht="16.95" customHeight="1" x14ac:dyDescent="0.15">
      <c r="A29" s="449"/>
      <c r="B29" s="452" t="s">
        <v>51</v>
      </c>
      <c r="C29" s="452"/>
      <c r="D29" s="179">
        <f>SUM(D30:D31)</f>
        <v>0</v>
      </c>
      <c r="E29" s="179">
        <f>SUM(E30:E31)</f>
        <v>0</v>
      </c>
      <c r="F29" s="179">
        <f>SUM(F30:F31)</f>
        <v>0</v>
      </c>
      <c r="G29" s="460"/>
      <c r="H29" s="452" t="s">
        <v>59</v>
      </c>
      <c r="I29" s="452"/>
      <c r="J29" s="182"/>
      <c r="K29" s="182"/>
      <c r="L29" s="183"/>
      <c r="N29" s="4"/>
      <c r="S29" s="5"/>
    </row>
    <row r="30" spans="1:19" ht="16.95" customHeight="1" x14ac:dyDescent="0.15">
      <c r="A30" s="449"/>
      <c r="B30" s="153" t="s">
        <v>9</v>
      </c>
      <c r="C30" s="153" t="s">
        <v>25</v>
      </c>
      <c r="D30" s="170"/>
      <c r="E30" s="170"/>
      <c r="F30" s="171"/>
      <c r="G30" s="460"/>
      <c r="H30" s="452" t="s">
        <v>60</v>
      </c>
      <c r="I30" s="452"/>
      <c r="J30" s="182"/>
      <c r="K30" s="182"/>
      <c r="L30" s="183"/>
      <c r="N30" s="4"/>
      <c r="S30" s="5"/>
    </row>
    <row r="31" spans="1:19" ht="16.95" customHeight="1" x14ac:dyDescent="0.15">
      <c r="A31" s="449"/>
      <c r="B31" s="154" t="s">
        <v>10</v>
      </c>
      <c r="C31" s="154" t="s">
        <v>26</v>
      </c>
      <c r="D31" s="174"/>
      <c r="E31" s="174"/>
      <c r="F31" s="175"/>
      <c r="G31" s="460"/>
      <c r="H31" s="452" t="s">
        <v>61</v>
      </c>
      <c r="I31" s="452"/>
      <c r="J31" s="182"/>
      <c r="K31" s="182"/>
      <c r="L31" s="183"/>
      <c r="N31" s="6"/>
      <c r="O31" s="7"/>
      <c r="P31" s="7"/>
      <c r="Q31" s="7"/>
      <c r="R31" s="7"/>
      <c r="S31" s="8"/>
    </row>
    <row r="32" spans="1:19" ht="16.95" customHeight="1" x14ac:dyDescent="0.15">
      <c r="A32" s="449"/>
      <c r="B32" s="452" t="s">
        <v>52</v>
      </c>
      <c r="C32" s="452"/>
      <c r="D32" s="168"/>
      <c r="E32" s="168"/>
      <c r="F32" s="169"/>
      <c r="G32" s="460"/>
      <c r="H32" s="452" t="s">
        <v>62</v>
      </c>
      <c r="I32" s="452"/>
      <c r="J32" s="182"/>
      <c r="K32" s="182"/>
      <c r="L32" s="183"/>
    </row>
    <row r="33" spans="1:20" ht="16.95" customHeight="1" x14ac:dyDescent="0.2">
      <c r="A33" s="449"/>
      <c r="B33" s="452" t="s">
        <v>28</v>
      </c>
      <c r="C33" s="452"/>
      <c r="D33" s="168"/>
      <c r="E33" s="168"/>
      <c r="F33" s="169"/>
      <c r="G33" s="460"/>
      <c r="H33" s="452" t="s">
        <v>63</v>
      </c>
      <c r="I33" s="452"/>
      <c r="J33" s="182"/>
      <c r="K33" s="182"/>
      <c r="L33" s="183"/>
      <c r="N33" s="284" t="s">
        <v>0</v>
      </c>
      <c r="O33" s="284"/>
      <c r="P33" s="114"/>
      <c r="Q33" s="114"/>
      <c r="R33" s="114"/>
      <c r="S33" s="114"/>
    </row>
    <row r="34" spans="1:20" ht="16.95" customHeight="1" x14ac:dyDescent="0.2">
      <c r="A34" s="449"/>
      <c r="B34" s="452" t="s">
        <v>378</v>
      </c>
      <c r="C34" s="452"/>
      <c r="D34" s="168"/>
      <c r="E34" s="168"/>
      <c r="F34" s="169"/>
      <c r="G34" s="460"/>
      <c r="H34" s="452"/>
      <c r="I34" s="452"/>
      <c r="J34" s="91"/>
      <c r="K34" s="91"/>
      <c r="L34" s="92"/>
      <c r="N34" s="148" t="s">
        <v>383</v>
      </c>
      <c r="O34" s="220"/>
      <c r="P34" s="220"/>
      <c r="Q34" s="220"/>
      <c r="R34" s="220"/>
      <c r="S34" s="114"/>
    </row>
    <row r="35" spans="1:20" ht="16.95" customHeight="1" x14ac:dyDescent="0.2">
      <c r="A35" s="449"/>
      <c r="B35" s="452" t="s">
        <v>27</v>
      </c>
      <c r="C35" s="452"/>
      <c r="D35" s="168"/>
      <c r="E35" s="168"/>
      <c r="F35" s="169"/>
      <c r="G35" s="460"/>
      <c r="H35" s="452" t="s">
        <v>269</v>
      </c>
      <c r="I35" s="452"/>
      <c r="J35" s="91"/>
      <c r="K35" s="91"/>
      <c r="L35" s="92" t="s">
        <v>268</v>
      </c>
      <c r="N35" s="114"/>
      <c r="O35" s="114"/>
      <c r="P35" s="114"/>
      <c r="Q35" s="114"/>
      <c r="R35" s="114"/>
      <c r="S35" s="114"/>
    </row>
    <row r="36" spans="1:20" ht="16.95" customHeight="1" x14ac:dyDescent="0.2">
      <c r="A36" s="449"/>
      <c r="B36" s="452" t="s">
        <v>29</v>
      </c>
      <c r="C36" s="452"/>
      <c r="D36" s="168"/>
      <c r="E36" s="168"/>
      <c r="F36" s="169"/>
      <c r="G36" s="460"/>
      <c r="H36" s="452" t="s">
        <v>64</v>
      </c>
      <c r="I36" s="452"/>
      <c r="J36" s="182"/>
      <c r="K36" s="97"/>
      <c r="L36" s="183"/>
      <c r="N36" s="148" t="s">
        <v>382</v>
      </c>
      <c r="O36" s="481" t="s">
        <v>362</v>
      </c>
      <c r="P36" s="481"/>
      <c r="Q36" s="481"/>
      <c r="R36" s="481"/>
      <c r="S36" s="114"/>
    </row>
    <row r="37" spans="1:20" ht="16.95" customHeight="1" thickBot="1" x14ac:dyDescent="0.25">
      <c r="A37" s="449"/>
      <c r="B37" s="462"/>
      <c r="C37" s="462"/>
      <c r="D37" s="176"/>
      <c r="E37" s="176"/>
      <c r="F37" s="177"/>
      <c r="G37" s="460"/>
      <c r="H37" s="462" t="s">
        <v>65</v>
      </c>
      <c r="I37" s="462"/>
      <c r="J37" s="98"/>
      <c r="K37" s="188"/>
      <c r="L37" s="99"/>
      <c r="N37" s="114"/>
      <c r="O37" s="220"/>
      <c r="P37" s="220"/>
      <c r="Q37" s="220"/>
      <c r="R37" s="220"/>
      <c r="S37" s="220"/>
    </row>
    <row r="38" spans="1:20" ht="16.95" customHeight="1" thickBot="1" x14ac:dyDescent="0.25">
      <c r="A38" s="450"/>
      <c r="B38" s="444" t="s">
        <v>67</v>
      </c>
      <c r="C38" s="444"/>
      <c r="D38" s="82">
        <f>D23+D28+D29+SUM(D32:D37)</f>
        <v>0</v>
      </c>
      <c r="E38" s="82">
        <f>E23+E28+E29+SUM(E32:E37)</f>
        <v>0</v>
      </c>
      <c r="F38" s="82">
        <f>F23+F28+F29+SUM(F32:F37)</f>
        <v>0</v>
      </c>
      <c r="G38" s="461"/>
      <c r="H38" s="444" t="s">
        <v>66</v>
      </c>
      <c r="I38" s="444"/>
      <c r="J38" s="100">
        <f>SUM(J23:J36)</f>
        <v>0</v>
      </c>
      <c r="K38" s="101">
        <f>SUM(K23:K37)</f>
        <v>0</v>
      </c>
      <c r="L38" s="102">
        <f>SUM(L23:L37)</f>
        <v>0</v>
      </c>
      <c r="M38" s="13"/>
      <c r="N38" s="114"/>
      <c r="O38" s="114"/>
      <c r="P38" s="114"/>
      <c r="Q38" s="114"/>
      <c r="R38" s="114"/>
      <c r="S38" s="114"/>
    </row>
    <row r="39" spans="1:20" ht="16.95" customHeight="1" thickBot="1" x14ac:dyDescent="0.2">
      <c r="A39" s="15" t="s">
        <v>86</v>
      </c>
      <c r="B39" s="451" t="s">
        <v>72</v>
      </c>
      <c r="C39" s="451"/>
      <c r="D39" s="83">
        <f>SUM(D38,D22)</f>
        <v>0</v>
      </c>
      <c r="E39" s="83">
        <f>SUM(E38,E22)</f>
        <v>0</v>
      </c>
      <c r="F39" s="83">
        <f>SUM(F38,F22)</f>
        <v>0</v>
      </c>
      <c r="G39" s="15" t="s">
        <v>87</v>
      </c>
      <c r="H39" s="451" t="s">
        <v>71</v>
      </c>
      <c r="I39" s="451"/>
      <c r="J39" s="103">
        <f>SUM(J22,J38)</f>
        <v>0</v>
      </c>
      <c r="K39" s="104">
        <f>SUM(K22,K38)</f>
        <v>0</v>
      </c>
      <c r="L39" s="96">
        <f>SUM(L22,L38)</f>
        <v>0</v>
      </c>
      <c r="N39" s="145" t="s">
        <v>381</v>
      </c>
      <c r="O39" s="220"/>
      <c r="P39" s="220"/>
      <c r="Q39" s="220"/>
      <c r="R39" s="220"/>
      <c r="S39" s="220"/>
    </row>
    <row r="40" spans="1:20" ht="16.95" customHeight="1" x14ac:dyDescent="0.15">
      <c r="A40" s="442" t="s">
        <v>75</v>
      </c>
      <c r="B40" s="304"/>
      <c r="C40" s="304"/>
      <c r="D40" s="84"/>
      <c r="E40" s="80" t="s">
        <v>268</v>
      </c>
      <c r="F40" s="85"/>
      <c r="G40" s="445" t="s">
        <v>76</v>
      </c>
      <c r="H40" s="304"/>
      <c r="I40" s="304"/>
      <c r="J40" s="105"/>
      <c r="K40" s="90" t="s">
        <v>268</v>
      </c>
      <c r="L40" s="106"/>
      <c r="N40" s="148" t="s">
        <v>320</v>
      </c>
      <c r="O40" s="220"/>
      <c r="P40" s="220"/>
      <c r="Q40" s="220"/>
      <c r="R40" s="220"/>
      <c r="S40" s="220"/>
    </row>
    <row r="41" spans="1:20" ht="16.95" customHeight="1" x14ac:dyDescent="0.15">
      <c r="A41" s="442"/>
      <c r="B41" s="216"/>
      <c r="C41" s="216"/>
      <c r="D41" s="84"/>
      <c r="E41" s="80" t="s">
        <v>268</v>
      </c>
      <c r="F41" s="85"/>
      <c r="G41" s="442"/>
      <c r="H41" s="216"/>
      <c r="I41" s="216"/>
      <c r="J41" s="97"/>
      <c r="K41" s="91" t="s">
        <v>268</v>
      </c>
      <c r="L41" s="107"/>
      <c r="N41" s="148" t="s">
        <v>377</v>
      </c>
    </row>
    <row r="42" spans="1:20" ht="16.95" customHeight="1" x14ac:dyDescent="0.15">
      <c r="A42" s="442"/>
      <c r="B42" s="216"/>
      <c r="C42" s="216"/>
      <c r="D42" s="84"/>
      <c r="E42" s="80"/>
      <c r="F42" s="85"/>
      <c r="G42" s="442"/>
      <c r="H42" s="216"/>
      <c r="I42" s="216"/>
      <c r="J42" s="97"/>
      <c r="K42" s="91"/>
      <c r="L42" s="107"/>
    </row>
    <row r="43" spans="1:20" ht="16.95" customHeight="1" thickBot="1" x14ac:dyDescent="0.2">
      <c r="A43" s="442"/>
      <c r="B43" s="447"/>
      <c r="C43" s="447"/>
      <c r="D43" s="86"/>
      <c r="E43" s="81"/>
      <c r="F43" s="87"/>
      <c r="G43" s="442"/>
      <c r="H43" s="447"/>
      <c r="I43" s="447"/>
      <c r="J43" s="98"/>
      <c r="K43" s="93"/>
      <c r="L43" s="99"/>
      <c r="N43" s="413" t="s">
        <v>322</v>
      </c>
      <c r="O43" s="413"/>
      <c r="P43" s="413"/>
      <c r="Q43" s="413"/>
      <c r="R43" s="413"/>
      <c r="S43" s="413"/>
    </row>
    <row r="44" spans="1:20" ht="16.95" customHeight="1" thickBot="1" x14ac:dyDescent="0.2">
      <c r="A44" s="443"/>
      <c r="B44" s="446" t="s">
        <v>73</v>
      </c>
      <c r="C44" s="446"/>
      <c r="D44" s="88"/>
      <c r="E44" s="82">
        <f>SUM(E40:E43)</f>
        <v>0</v>
      </c>
      <c r="F44" s="89"/>
      <c r="G44" s="443"/>
      <c r="H44" s="446" t="s">
        <v>74</v>
      </c>
      <c r="I44" s="446"/>
      <c r="J44" s="108"/>
      <c r="K44" s="103">
        <f>SUM(K40:K43)</f>
        <v>0</v>
      </c>
      <c r="L44" s="109"/>
      <c r="N44" s="9"/>
    </row>
    <row r="45" spans="1:20" x14ac:dyDescent="0.15">
      <c r="D45" s="13"/>
      <c r="E45" s="13"/>
      <c r="F45" s="13"/>
      <c r="J45" s="13"/>
      <c r="K45" s="13"/>
      <c r="L45" s="13"/>
      <c r="T45" s="9"/>
    </row>
    <row r="46" spans="1:20" x14ac:dyDescent="0.15">
      <c r="D46" s="13"/>
      <c r="E46" s="13"/>
      <c r="F46" s="13"/>
      <c r="J46" s="13"/>
      <c r="K46" s="13"/>
      <c r="L46" s="13"/>
    </row>
    <row r="47" spans="1:20" x14ac:dyDescent="0.15">
      <c r="D47" s="14"/>
      <c r="E47" s="14"/>
      <c r="F47" s="14"/>
      <c r="J47" s="14"/>
      <c r="K47" s="14"/>
      <c r="L47" s="14"/>
    </row>
    <row r="48" spans="1:20" x14ac:dyDescent="0.15">
      <c r="D48" s="14"/>
      <c r="E48" s="14"/>
      <c r="F48" s="14"/>
      <c r="J48" s="14"/>
      <c r="K48" s="14"/>
      <c r="L48" s="14"/>
    </row>
    <row r="49" spans="4:12" x14ac:dyDescent="0.15">
      <c r="D49" s="14"/>
      <c r="E49" s="14"/>
      <c r="F49" s="14"/>
      <c r="J49" s="14"/>
      <c r="K49" s="14"/>
      <c r="L49" s="14"/>
    </row>
    <row r="50" spans="4:12" x14ac:dyDescent="0.15">
      <c r="D50" s="14"/>
      <c r="E50" s="14"/>
      <c r="F50" s="14"/>
      <c r="J50" s="14"/>
      <c r="K50" s="14"/>
      <c r="L50" s="14"/>
    </row>
    <row r="51" spans="4:12" x14ac:dyDescent="0.15">
      <c r="D51" s="14"/>
      <c r="E51" s="14"/>
      <c r="F51" s="14"/>
      <c r="J51" s="14"/>
      <c r="K51" s="14"/>
      <c r="L51" s="14"/>
    </row>
    <row r="52" spans="4:12" x14ac:dyDescent="0.15">
      <c r="D52" s="14"/>
      <c r="E52" s="14"/>
      <c r="F52" s="14"/>
      <c r="J52" s="14"/>
      <c r="K52" s="14"/>
      <c r="L52" s="14"/>
    </row>
    <row r="53" spans="4:12" x14ac:dyDescent="0.15">
      <c r="D53" s="14"/>
      <c r="E53" s="14"/>
      <c r="F53" s="14"/>
      <c r="J53" s="14"/>
      <c r="K53" s="14"/>
      <c r="L53" s="14"/>
    </row>
    <row r="54" spans="4:12" x14ac:dyDescent="0.15">
      <c r="D54" s="14"/>
      <c r="E54" s="14"/>
      <c r="F54" s="14"/>
    </row>
    <row r="55" spans="4:12" x14ac:dyDescent="0.15">
      <c r="D55" s="14"/>
      <c r="E55" s="14"/>
      <c r="F55" s="14"/>
    </row>
  </sheetData>
  <sheetProtection selectLockedCells="1"/>
  <mergeCells count="111">
    <mergeCell ref="N43:S43"/>
    <mergeCell ref="F1:I2"/>
    <mergeCell ref="J1:K1"/>
    <mergeCell ref="J2:K2"/>
    <mergeCell ref="H7:I7"/>
    <mergeCell ref="H8:I8"/>
    <mergeCell ref="H9:I9"/>
    <mergeCell ref="H10:I10"/>
    <mergeCell ref="M5:M6"/>
    <mergeCell ref="N1:P1"/>
    <mergeCell ref="N2:P2"/>
    <mergeCell ref="N4:S4"/>
    <mergeCell ref="S5:S6"/>
    <mergeCell ref="N5:N6"/>
    <mergeCell ref="O5:O6"/>
    <mergeCell ref="P5:Q6"/>
    <mergeCell ref="R5:R6"/>
    <mergeCell ref="R1:S1"/>
    <mergeCell ref="H20:I20"/>
    <mergeCell ref="H13:I13"/>
    <mergeCell ref="H21:I21"/>
    <mergeCell ref="R2:S2"/>
    <mergeCell ref="O40:S40"/>
    <mergeCell ref="N17:S20"/>
    <mergeCell ref="O34:R34"/>
    <mergeCell ref="O36:R36"/>
    <mergeCell ref="O37:S37"/>
    <mergeCell ref="O39:S39"/>
    <mergeCell ref="H17:I17"/>
    <mergeCell ref="H18:I18"/>
    <mergeCell ref="H19:I19"/>
    <mergeCell ref="H23:I23"/>
    <mergeCell ref="H24:I24"/>
    <mergeCell ref="H25:I25"/>
    <mergeCell ref="H26:I26"/>
    <mergeCell ref="H39:I39"/>
    <mergeCell ref="H31:I31"/>
    <mergeCell ref="H32:I32"/>
    <mergeCell ref="H33:I33"/>
    <mergeCell ref="H34:I34"/>
    <mergeCell ref="N33:O33"/>
    <mergeCell ref="A2:D2"/>
    <mergeCell ref="A3:D3"/>
    <mergeCell ref="P16:Q16"/>
    <mergeCell ref="B34:C34"/>
    <mergeCell ref="P7:Q7"/>
    <mergeCell ref="P8:Q8"/>
    <mergeCell ref="P9:Q9"/>
    <mergeCell ref="P10:Q10"/>
    <mergeCell ref="P11:Q11"/>
    <mergeCell ref="P12:Q12"/>
    <mergeCell ref="P13:Q13"/>
    <mergeCell ref="P14:Q14"/>
    <mergeCell ref="P15:Q15"/>
    <mergeCell ref="A7:A22"/>
    <mergeCell ref="G7:G22"/>
    <mergeCell ref="B23:C23"/>
    <mergeCell ref="B16:C16"/>
    <mergeCell ref="B17:C17"/>
    <mergeCell ref="B18:C18"/>
    <mergeCell ref="G4:L4"/>
    <mergeCell ref="G5:I6"/>
    <mergeCell ref="A4:F4"/>
    <mergeCell ref="J5:K5"/>
    <mergeCell ref="L5:L6"/>
    <mergeCell ref="B20:C20"/>
    <mergeCell ref="B21:C21"/>
    <mergeCell ref="B22:C22"/>
    <mergeCell ref="H22:I22"/>
    <mergeCell ref="H16:I16"/>
    <mergeCell ref="H27:I27"/>
    <mergeCell ref="H28:I28"/>
    <mergeCell ref="H29:I29"/>
    <mergeCell ref="H30:I30"/>
    <mergeCell ref="G23:G38"/>
    <mergeCell ref="H35:I35"/>
    <mergeCell ref="H36:I36"/>
    <mergeCell ref="H37:I37"/>
    <mergeCell ref="H38:I38"/>
    <mergeCell ref="B28:C28"/>
    <mergeCell ref="B19:C19"/>
    <mergeCell ref="B35:C35"/>
    <mergeCell ref="B36:C36"/>
    <mergeCell ref="B37:C37"/>
    <mergeCell ref="B29:C29"/>
    <mergeCell ref="B32:C32"/>
    <mergeCell ref="B33:C33"/>
    <mergeCell ref="H14:I14"/>
    <mergeCell ref="H15:I15"/>
    <mergeCell ref="B7:C7"/>
    <mergeCell ref="B8:C8"/>
    <mergeCell ref="B9:C9"/>
    <mergeCell ref="B15:C15"/>
    <mergeCell ref="A5:C6"/>
    <mergeCell ref="D5:E5"/>
    <mergeCell ref="F5:F6"/>
    <mergeCell ref="A40:A44"/>
    <mergeCell ref="B38:C38"/>
    <mergeCell ref="G40:G44"/>
    <mergeCell ref="B44:C44"/>
    <mergeCell ref="H40:I40"/>
    <mergeCell ref="H41:I41"/>
    <mergeCell ref="H42:I42"/>
    <mergeCell ref="H43:I43"/>
    <mergeCell ref="H44:I44"/>
    <mergeCell ref="B40:C40"/>
    <mergeCell ref="B41:C41"/>
    <mergeCell ref="B42:C42"/>
    <mergeCell ref="B43:C43"/>
    <mergeCell ref="A23:A38"/>
    <mergeCell ref="B39:C39"/>
  </mergeCells>
  <phoneticPr fontId="2"/>
  <printOptions horizontalCentered="1" verticalCentered="1"/>
  <pageMargins left="0.25" right="0.25" top="0.75" bottom="0.75" header="0.3" footer="0.3"/>
  <pageSetup paperSize="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9"/>
  <sheetViews>
    <sheetView showGridLines="0" zoomScale="145" zoomScaleNormal="145" workbookViewId="0">
      <selection activeCell="U9" sqref="U9:X9"/>
    </sheetView>
  </sheetViews>
  <sheetFormatPr defaultRowHeight="12" x14ac:dyDescent="0.15"/>
  <cols>
    <col min="1" max="3" width="5.6640625" customWidth="1"/>
    <col min="4" max="4" width="7.33203125" customWidth="1"/>
    <col min="5" max="5" width="3.44140625" customWidth="1"/>
    <col min="6" max="8" width="3.6640625" customWidth="1"/>
    <col min="9" max="9" width="3.44140625" customWidth="1"/>
    <col min="10" max="12" width="3.6640625" customWidth="1"/>
    <col min="13" max="13" width="3.44140625" customWidth="1"/>
    <col min="14" max="16" width="3.6640625" customWidth="1"/>
    <col min="17" max="17" width="3.44140625" customWidth="1"/>
    <col min="18" max="18" width="4.109375" customWidth="1"/>
    <col min="19" max="19" width="6.44140625" customWidth="1"/>
    <col min="20" max="20" width="6.33203125" customWidth="1"/>
    <col min="21" max="21" width="4" customWidth="1"/>
    <col min="22" max="24" width="3.6640625" customWidth="1"/>
    <col min="25" max="25" width="5.6640625" customWidth="1"/>
    <col min="26" max="33" width="4.6640625" customWidth="1"/>
    <col min="34" max="34" width="6.109375" customWidth="1"/>
    <col min="35" max="146" width="5.6640625" customWidth="1"/>
  </cols>
  <sheetData>
    <row r="1" spans="1:34" ht="12.6" thickBot="1" x14ac:dyDescent="0.2">
      <c r="B1" s="560" t="s">
        <v>364</v>
      </c>
      <c r="C1" s="560"/>
      <c r="D1" s="560"/>
      <c r="E1" s="560"/>
      <c r="F1" s="560"/>
      <c r="G1" s="560"/>
    </row>
    <row r="2" spans="1:34" ht="12.6" thickTop="1" x14ac:dyDescent="0.15">
      <c r="B2" s="561"/>
      <c r="C2" s="561"/>
      <c r="D2" s="561"/>
      <c r="E2" s="561"/>
      <c r="F2" s="561"/>
      <c r="G2" s="561"/>
    </row>
    <row r="3" spans="1:34" ht="16.2" x14ac:dyDescent="0.2">
      <c r="D3" s="548">
        <f>Ａ表!K1</f>
        <v>2025</v>
      </c>
      <c r="E3" s="549"/>
      <c r="F3" s="549"/>
      <c r="G3" s="549"/>
      <c r="H3" s="463"/>
      <c r="I3" s="463"/>
      <c r="J3" s="463"/>
      <c r="L3" s="463" t="s">
        <v>289</v>
      </c>
      <c r="M3" s="413"/>
      <c r="N3" s="413"/>
      <c r="O3" s="413"/>
      <c r="P3" s="413"/>
      <c r="Q3" s="413"/>
      <c r="R3" s="413"/>
      <c r="S3" s="413"/>
      <c r="T3" s="413"/>
      <c r="U3" s="413"/>
      <c r="V3" s="413"/>
      <c r="W3" s="413"/>
      <c r="X3" s="413"/>
    </row>
    <row r="4" spans="1:34" x14ac:dyDescent="0.15">
      <c r="D4" s="541">
        <f>D3</f>
        <v>2025</v>
      </c>
      <c r="E4" s="542"/>
      <c r="F4" s="542"/>
      <c r="G4" s="542"/>
      <c r="H4" s="542"/>
      <c r="I4" s="543">
        <f>D3+1</f>
        <v>2026</v>
      </c>
      <c r="J4" s="543"/>
      <c r="K4" s="543"/>
      <c r="L4" s="543"/>
      <c r="M4" s="543"/>
      <c r="N4" s="543"/>
      <c r="O4" s="562" t="s">
        <v>325</v>
      </c>
      <c r="P4" s="562"/>
      <c r="Q4" s="562"/>
      <c r="R4" s="562"/>
      <c r="S4" s="562"/>
      <c r="T4" s="562"/>
      <c r="U4" s="562"/>
      <c r="V4" s="562"/>
      <c r="W4" s="562"/>
      <c r="X4" s="562"/>
    </row>
    <row r="5" spans="1:34" x14ac:dyDescent="0.15">
      <c r="Y5" s="44"/>
    </row>
    <row r="6" spans="1:34" x14ac:dyDescent="0.15">
      <c r="P6" t="s">
        <v>103</v>
      </c>
    </row>
    <row r="7" spans="1:34" ht="25.5" customHeight="1" x14ac:dyDescent="0.15">
      <c r="A7" s="544" t="s">
        <v>290</v>
      </c>
      <c r="B7" s="545"/>
      <c r="C7" s="545"/>
      <c r="D7" s="546"/>
      <c r="E7" s="361" t="s">
        <v>110</v>
      </c>
      <c r="F7" s="558"/>
      <c r="G7" s="558"/>
      <c r="H7" s="558"/>
      <c r="I7" s="558"/>
      <c r="J7" s="558"/>
      <c r="K7" s="558"/>
      <c r="L7" s="558"/>
      <c r="M7" s="558"/>
      <c r="N7" s="558"/>
      <c r="O7" s="558"/>
      <c r="P7" s="559"/>
      <c r="Q7" s="522" t="s">
        <v>117</v>
      </c>
      <c r="R7" s="523"/>
      <c r="S7" s="523"/>
      <c r="T7" s="523"/>
      <c r="U7" s="422" t="s">
        <v>109</v>
      </c>
      <c r="V7" s="423"/>
      <c r="W7" s="423"/>
      <c r="X7" s="424"/>
      <c r="Z7" s="361" t="s">
        <v>137</v>
      </c>
      <c r="AA7" s="558"/>
      <c r="AB7" s="558"/>
      <c r="AC7" s="558"/>
      <c r="AD7" s="558"/>
      <c r="AE7" s="558"/>
      <c r="AF7" s="558"/>
      <c r="AG7" s="558"/>
      <c r="AH7" s="559"/>
    </row>
    <row r="8" spans="1:34" ht="13.2" x14ac:dyDescent="0.2">
      <c r="B8" s="9"/>
      <c r="E8" s="565" t="s">
        <v>105</v>
      </c>
      <c r="F8" s="566"/>
      <c r="G8" s="566"/>
      <c r="H8" s="567"/>
      <c r="I8" s="531" t="s">
        <v>106</v>
      </c>
      <c r="J8" s="532"/>
      <c r="K8" s="532"/>
      <c r="L8" s="533"/>
      <c r="M8" s="531" t="s">
        <v>107</v>
      </c>
      <c r="N8" s="532"/>
      <c r="O8" s="532"/>
      <c r="P8" s="533"/>
      <c r="Q8" s="531" t="s">
        <v>105</v>
      </c>
      <c r="R8" s="533"/>
      <c r="S8" s="45" t="s">
        <v>106</v>
      </c>
      <c r="T8" s="43" t="s">
        <v>108</v>
      </c>
      <c r="U8" s="425"/>
      <c r="V8" s="426"/>
      <c r="W8" s="426"/>
      <c r="X8" s="427"/>
      <c r="Z8" s="531" t="s">
        <v>139</v>
      </c>
      <c r="AA8" s="532"/>
      <c r="AB8" s="533"/>
      <c r="AC8" s="531" t="s">
        <v>140</v>
      </c>
      <c r="AD8" s="532"/>
      <c r="AE8" s="533"/>
      <c r="AF8" s="531" t="s">
        <v>141</v>
      </c>
      <c r="AG8" s="532"/>
      <c r="AH8" s="533"/>
    </row>
    <row r="9" spans="1:34" ht="13.2" x14ac:dyDescent="0.2">
      <c r="A9" s="365" t="s">
        <v>111</v>
      </c>
      <c r="B9" s="409" t="s">
        <v>144</v>
      </c>
      <c r="C9" s="409"/>
      <c r="D9" s="512"/>
      <c r="E9" s="521">
        <f>Ｂ表!D6</f>
        <v>0</v>
      </c>
      <c r="F9" s="521"/>
      <c r="G9" s="521"/>
      <c r="H9" s="521"/>
      <c r="I9" s="521">
        <f>Ｂ表!G6</f>
        <v>0</v>
      </c>
      <c r="J9" s="521"/>
      <c r="K9" s="521"/>
      <c r="L9" s="521"/>
      <c r="M9" s="521">
        <f>SUM(E9:L9)</f>
        <v>0</v>
      </c>
      <c r="N9" s="521"/>
      <c r="O9" s="521"/>
      <c r="P9" s="521"/>
      <c r="Q9" s="534">
        <f>Ｂ表!L6</f>
        <v>0</v>
      </c>
      <c r="R9" s="534"/>
      <c r="S9" s="53">
        <f>Ｂ表!M6</f>
        <v>0</v>
      </c>
      <c r="T9" s="53">
        <f>SUM(Q9:S9)</f>
        <v>0</v>
      </c>
      <c r="U9" s="521">
        <f>SUM(T9,M9)</f>
        <v>0</v>
      </c>
      <c r="V9" s="521"/>
      <c r="W9" s="521"/>
      <c r="X9" s="521"/>
      <c r="Z9" s="552" t="s">
        <v>127</v>
      </c>
      <c r="AA9" s="553"/>
      <c r="AB9" s="554"/>
      <c r="AC9" s="552" t="s">
        <v>128</v>
      </c>
      <c r="AD9" s="553"/>
      <c r="AE9" s="554"/>
      <c r="AF9" s="552" t="s">
        <v>129</v>
      </c>
      <c r="AG9" s="553"/>
      <c r="AH9" s="554"/>
    </row>
    <row r="10" spans="1:34" x14ac:dyDescent="0.15">
      <c r="A10" s="365"/>
      <c r="B10" s="409" t="s">
        <v>145</v>
      </c>
      <c r="C10" s="409"/>
      <c r="D10" s="512"/>
      <c r="E10" s="521">
        <f>Ｂ表!D7</f>
        <v>0</v>
      </c>
      <c r="F10" s="521"/>
      <c r="G10" s="521"/>
      <c r="H10" s="521"/>
      <c r="I10" s="521">
        <f>Ｂ表!G7</f>
        <v>0</v>
      </c>
      <c r="J10" s="521"/>
      <c r="K10" s="521"/>
      <c r="L10" s="521"/>
      <c r="M10" s="521">
        <f t="shared" ref="M10:M16" si="0">SUM(E10:L10)</f>
        <v>0</v>
      </c>
      <c r="N10" s="521"/>
      <c r="O10" s="521"/>
      <c r="P10" s="521"/>
      <c r="Q10" s="534">
        <f>Ｂ表!L7</f>
        <v>0</v>
      </c>
      <c r="R10" s="534"/>
      <c r="S10" s="53">
        <f>Ｂ表!M7</f>
        <v>0</v>
      </c>
      <c r="T10" s="53">
        <f t="shared" ref="T10:T16" si="1">SUM(Q10:S10)</f>
        <v>0</v>
      </c>
      <c r="U10" s="521">
        <f>SUM(T10,M10)</f>
        <v>0</v>
      </c>
      <c r="V10" s="521"/>
      <c r="W10" s="521"/>
      <c r="X10" s="521"/>
      <c r="Z10" s="555">
        <f>C表!E22</f>
        <v>0</v>
      </c>
      <c r="AA10" s="353"/>
      <c r="AB10" s="353"/>
      <c r="AC10" s="555">
        <f>C表!E7</f>
        <v>0</v>
      </c>
      <c r="AD10" s="353"/>
      <c r="AE10" s="353"/>
      <c r="AF10" s="555">
        <f>C表!E8</f>
        <v>0</v>
      </c>
      <c r="AG10" s="353"/>
      <c r="AH10" s="353"/>
    </row>
    <row r="11" spans="1:34" x14ac:dyDescent="0.15">
      <c r="A11" s="365"/>
      <c r="B11" s="513" t="s">
        <v>146</v>
      </c>
      <c r="C11" s="513"/>
      <c r="D11" s="514"/>
      <c r="E11" s="521">
        <f>SUM(E9:H10)</f>
        <v>0</v>
      </c>
      <c r="F11" s="521"/>
      <c r="G11" s="521"/>
      <c r="H11" s="521"/>
      <c r="I11" s="521">
        <f>SUM(I9:L10)</f>
        <v>0</v>
      </c>
      <c r="J11" s="521"/>
      <c r="K11" s="521"/>
      <c r="L11" s="521"/>
      <c r="M11" s="521">
        <f t="shared" si="0"/>
        <v>0</v>
      </c>
      <c r="N11" s="521"/>
      <c r="O11" s="521"/>
      <c r="P11" s="521"/>
      <c r="Q11" s="534">
        <f>SUM(Q9:R10)</f>
        <v>0</v>
      </c>
      <c r="R11" s="534"/>
      <c r="S11" s="53">
        <f>SUM(S9:S10)</f>
        <v>0</v>
      </c>
      <c r="T11" s="53">
        <f t="shared" si="1"/>
        <v>0</v>
      </c>
      <c r="U11" s="521">
        <f>SUM(T11,M11)</f>
        <v>0</v>
      </c>
      <c r="V11" s="521"/>
      <c r="W11" s="521"/>
      <c r="X11" s="521"/>
      <c r="Z11" s="353"/>
      <c r="AA11" s="353"/>
      <c r="AB11" s="353"/>
      <c r="AC11" s="353"/>
      <c r="AD11" s="353"/>
      <c r="AE11" s="353"/>
      <c r="AF11" s="353"/>
      <c r="AG11" s="353"/>
      <c r="AH11" s="353"/>
    </row>
    <row r="12" spans="1:34" x14ac:dyDescent="0.15">
      <c r="A12" s="365"/>
      <c r="B12" s="512" t="s">
        <v>326</v>
      </c>
      <c r="C12" s="519"/>
      <c r="D12" s="520"/>
      <c r="E12" s="521">
        <f>Ｂ表!D9</f>
        <v>0</v>
      </c>
      <c r="F12" s="521"/>
      <c r="G12" s="521"/>
      <c r="H12" s="521"/>
      <c r="I12" s="521">
        <f>Ｂ表!G9</f>
        <v>0</v>
      </c>
      <c r="J12" s="521"/>
      <c r="K12" s="521"/>
      <c r="L12" s="521"/>
      <c r="M12" s="521">
        <f t="shared" si="0"/>
        <v>0</v>
      </c>
      <c r="N12" s="521"/>
      <c r="O12" s="521"/>
      <c r="P12" s="521"/>
      <c r="Q12" s="534" t="s">
        <v>268</v>
      </c>
      <c r="R12" s="534"/>
      <c r="S12" s="53" t="s">
        <v>268</v>
      </c>
      <c r="T12" s="53">
        <f t="shared" si="1"/>
        <v>0</v>
      </c>
      <c r="U12" s="521">
        <f>SUM(T12,M12)</f>
        <v>0</v>
      </c>
      <c r="V12" s="521"/>
      <c r="W12" s="521"/>
      <c r="X12" s="521"/>
      <c r="Z12" s="353"/>
      <c r="AA12" s="353"/>
      <c r="AB12" s="353"/>
      <c r="AC12" s="353"/>
      <c r="AD12" s="353"/>
      <c r="AE12" s="353"/>
      <c r="AF12" s="353"/>
      <c r="AG12" s="353"/>
      <c r="AH12" s="353"/>
    </row>
    <row r="13" spans="1:34" x14ac:dyDescent="0.15">
      <c r="A13" s="365"/>
      <c r="B13" s="409" t="s">
        <v>147</v>
      </c>
      <c r="C13" s="409"/>
      <c r="D13" s="512"/>
      <c r="E13" s="521">
        <f>SUM(E11,E12)</f>
        <v>0</v>
      </c>
      <c r="F13" s="521"/>
      <c r="G13" s="521"/>
      <c r="H13" s="521"/>
      <c r="I13" s="521">
        <f>SUM(I11,I12)</f>
        <v>0</v>
      </c>
      <c r="J13" s="521"/>
      <c r="K13" s="521"/>
      <c r="L13" s="521"/>
      <c r="M13" s="521">
        <f>SUM(M11,M12)</f>
        <v>0</v>
      </c>
      <c r="N13" s="521"/>
      <c r="O13" s="521"/>
      <c r="P13" s="521"/>
      <c r="Q13" s="534">
        <f>SUM(Q11,Q12)</f>
        <v>0</v>
      </c>
      <c r="R13" s="534"/>
      <c r="S13" s="53">
        <f>SUM(S11,S12)</f>
        <v>0</v>
      </c>
      <c r="T13" s="53">
        <f t="shared" si="1"/>
        <v>0</v>
      </c>
      <c r="U13" s="57">
        <f>SUM(U11:X12)</f>
        <v>0</v>
      </c>
      <c r="V13" s="547" t="s">
        <v>367</v>
      </c>
      <c r="W13" s="519"/>
      <c r="X13" s="520"/>
    </row>
    <row r="14" spans="1:34" x14ac:dyDescent="0.15">
      <c r="A14" s="365" t="s">
        <v>112</v>
      </c>
      <c r="B14" s="409" t="s">
        <v>148</v>
      </c>
      <c r="C14" s="409"/>
      <c r="D14" s="512"/>
      <c r="E14" s="521">
        <f>Ｂ表!D11</f>
        <v>0</v>
      </c>
      <c r="F14" s="521"/>
      <c r="G14" s="521"/>
      <c r="H14" s="521"/>
      <c r="I14" s="521">
        <f>Ｂ表!G11</f>
        <v>0</v>
      </c>
      <c r="J14" s="521"/>
      <c r="K14" s="521"/>
      <c r="L14" s="521"/>
      <c r="M14" s="521">
        <f t="shared" si="0"/>
        <v>0</v>
      </c>
      <c r="N14" s="521"/>
      <c r="O14" s="521"/>
      <c r="P14" s="521"/>
      <c r="Q14" s="534">
        <f>Ｂ表!L11</f>
        <v>0</v>
      </c>
      <c r="R14" s="534"/>
      <c r="S14" s="53">
        <f>Ｂ表!M11</f>
        <v>0</v>
      </c>
      <c r="T14" s="53">
        <f t="shared" si="1"/>
        <v>0</v>
      </c>
      <c r="U14" s="521">
        <f>SUM(T14,M14)</f>
        <v>0</v>
      </c>
      <c r="V14" s="521"/>
      <c r="W14" s="521"/>
      <c r="X14" s="521"/>
    </row>
    <row r="15" spans="1:34" x14ac:dyDescent="0.15">
      <c r="A15" s="365"/>
      <c r="B15" s="512" t="s">
        <v>327</v>
      </c>
      <c r="C15" s="519"/>
      <c r="D15" s="520"/>
      <c r="E15" s="521">
        <f>Ｂ表!D12</f>
        <v>0</v>
      </c>
      <c r="F15" s="521"/>
      <c r="G15" s="521"/>
      <c r="H15" s="521"/>
      <c r="I15" s="521">
        <f>Ｂ表!G12</f>
        <v>0</v>
      </c>
      <c r="J15" s="521"/>
      <c r="K15" s="521"/>
      <c r="L15" s="521"/>
      <c r="M15" s="521">
        <f t="shared" si="0"/>
        <v>0</v>
      </c>
      <c r="N15" s="521"/>
      <c r="O15" s="521"/>
      <c r="P15" s="521"/>
      <c r="Q15" s="530"/>
      <c r="R15" s="530"/>
      <c r="S15" s="54"/>
      <c r="T15" s="54"/>
      <c r="U15" s="521">
        <f>SUM(T15,M15)</f>
        <v>0</v>
      </c>
      <c r="V15" s="521"/>
      <c r="W15" s="521"/>
      <c r="X15" s="521"/>
    </row>
    <row r="16" spans="1:34" x14ac:dyDescent="0.15">
      <c r="A16" s="365"/>
      <c r="B16" s="409" t="s">
        <v>149</v>
      </c>
      <c r="C16" s="409"/>
      <c r="D16" s="512"/>
      <c r="E16" s="521">
        <f>Ｂ表!D13</f>
        <v>0</v>
      </c>
      <c r="F16" s="521"/>
      <c r="G16" s="521"/>
      <c r="H16" s="521"/>
      <c r="I16" s="521">
        <f>Ｂ表!G13</f>
        <v>0</v>
      </c>
      <c r="J16" s="521"/>
      <c r="K16" s="521"/>
      <c r="L16" s="521"/>
      <c r="M16" s="521">
        <f t="shared" si="0"/>
        <v>0</v>
      </c>
      <c r="N16" s="521"/>
      <c r="O16" s="521"/>
      <c r="P16" s="521"/>
      <c r="Q16" s="528">
        <f>Ｂ表!L13</f>
        <v>0</v>
      </c>
      <c r="R16" s="528"/>
      <c r="S16" s="53">
        <f>Ｂ表!M13</f>
        <v>0</v>
      </c>
      <c r="T16" s="53">
        <f t="shared" si="1"/>
        <v>0</v>
      </c>
      <c r="U16" s="521">
        <f>SUM(T16,M16)</f>
        <v>0</v>
      </c>
      <c r="V16" s="521"/>
      <c r="W16" s="521"/>
      <c r="X16" s="521"/>
      <c r="Z16" s="422" t="s">
        <v>138</v>
      </c>
      <c r="AA16" s="423"/>
      <c r="AB16" s="423"/>
      <c r="AC16" s="423"/>
      <c r="AD16" s="423"/>
      <c r="AE16" s="423"/>
      <c r="AF16" s="423"/>
      <c r="AG16" s="423"/>
      <c r="AH16" s="424"/>
    </row>
    <row r="17" spans="1:34" x14ac:dyDescent="0.15">
      <c r="A17" s="365"/>
      <c r="B17" s="409"/>
      <c r="C17" s="409"/>
      <c r="D17" s="512"/>
      <c r="E17" s="409"/>
      <c r="F17" s="409"/>
      <c r="G17" s="409"/>
      <c r="H17" s="409"/>
      <c r="I17" s="409"/>
      <c r="J17" s="409"/>
      <c r="K17" s="409"/>
      <c r="L17" s="409"/>
      <c r="M17" s="409"/>
      <c r="N17" s="409"/>
      <c r="O17" s="409"/>
      <c r="P17" s="409"/>
      <c r="Q17" s="528"/>
      <c r="R17" s="528"/>
      <c r="S17" s="53"/>
      <c r="T17" s="53"/>
      <c r="U17" s="409"/>
      <c r="V17" s="409"/>
      <c r="W17" s="409"/>
      <c r="X17" s="409"/>
      <c r="Z17" s="425"/>
      <c r="AA17" s="426"/>
      <c r="AB17" s="426"/>
      <c r="AC17" s="426"/>
      <c r="AD17" s="426"/>
      <c r="AE17" s="426"/>
      <c r="AF17" s="426"/>
      <c r="AG17" s="426"/>
      <c r="AH17" s="427"/>
    </row>
    <row r="18" spans="1:34" ht="13.2" x14ac:dyDescent="0.2">
      <c r="A18" s="365"/>
      <c r="B18" s="513" t="s">
        <v>146</v>
      </c>
      <c r="C18" s="513"/>
      <c r="D18" s="514"/>
      <c r="E18" s="30" t="s">
        <v>114</v>
      </c>
      <c r="F18" s="529">
        <f>SUM(E14:H16)</f>
        <v>0</v>
      </c>
      <c r="G18" s="529"/>
      <c r="H18" s="529"/>
      <c r="I18" s="55" t="s">
        <v>114</v>
      </c>
      <c r="J18" s="529">
        <f>SUM(I14:L16)</f>
        <v>0</v>
      </c>
      <c r="K18" s="529"/>
      <c r="L18" s="529"/>
      <c r="M18" s="55" t="s">
        <v>114</v>
      </c>
      <c r="N18" s="529">
        <f>SUM(J18,F18)</f>
        <v>0</v>
      </c>
      <c r="O18" s="529"/>
      <c r="P18" s="529"/>
      <c r="Q18" s="55" t="s">
        <v>114</v>
      </c>
      <c r="R18" s="525">
        <f>SUM(T14:T16)</f>
        <v>0</v>
      </c>
      <c r="S18" s="525"/>
      <c r="T18" s="526"/>
      <c r="U18" s="19" t="s">
        <v>114</v>
      </c>
      <c r="V18" s="517">
        <f>SUM(U14:X16)</f>
        <v>0</v>
      </c>
      <c r="W18" s="517"/>
      <c r="X18" s="518"/>
      <c r="Z18" s="531" t="s">
        <v>142</v>
      </c>
      <c r="AA18" s="532"/>
      <c r="AB18" s="532"/>
      <c r="AC18" s="532"/>
      <c r="AD18" s="533"/>
      <c r="AE18" s="531" t="s">
        <v>143</v>
      </c>
      <c r="AF18" s="532"/>
      <c r="AG18" s="532"/>
      <c r="AH18" s="533"/>
    </row>
    <row r="19" spans="1:34" ht="13.2" x14ac:dyDescent="0.2">
      <c r="A19" s="365" t="s">
        <v>113</v>
      </c>
      <c r="B19" s="409" t="s">
        <v>152</v>
      </c>
      <c r="C19" s="409"/>
      <c r="D19" s="512"/>
      <c r="E19" s="527">
        <f>Ｂ表!D16</f>
        <v>0</v>
      </c>
      <c r="F19" s="527"/>
      <c r="G19" s="527"/>
      <c r="H19" s="527"/>
      <c r="I19" s="527">
        <f>Ｂ表!G16</f>
        <v>0</v>
      </c>
      <c r="J19" s="527"/>
      <c r="K19" s="527"/>
      <c r="L19" s="527"/>
      <c r="M19" s="527">
        <f t="shared" ref="M19" si="2">SUM(E19:L19)</f>
        <v>0</v>
      </c>
      <c r="N19" s="527"/>
      <c r="O19" s="527"/>
      <c r="P19" s="527"/>
      <c r="Q19" s="524">
        <f>Ｂ表!L16</f>
        <v>0</v>
      </c>
      <c r="R19" s="524"/>
      <c r="S19" s="56">
        <f>Ｂ表!M16</f>
        <v>0</v>
      </c>
      <c r="T19" s="56">
        <f t="shared" ref="T19:T21" si="3">SUM(Q19:S19)</f>
        <v>0</v>
      </c>
      <c r="U19" s="527">
        <f>M19+T19</f>
        <v>0</v>
      </c>
      <c r="V19" s="527"/>
      <c r="W19" s="527"/>
      <c r="X19" s="527"/>
      <c r="Z19" s="552" t="s">
        <v>130</v>
      </c>
      <c r="AA19" s="553"/>
      <c r="AB19" s="553"/>
      <c r="AC19" s="553"/>
      <c r="AD19" s="554"/>
      <c r="AE19" s="552" t="s">
        <v>131</v>
      </c>
      <c r="AF19" s="553"/>
      <c r="AG19" s="553"/>
      <c r="AH19" s="554"/>
    </row>
    <row r="20" spans="1:34" x14ac:dyDescent="0.15">
      <c r="A20" s="365"/>
      <c r="B20" s="409" t="s">
        <v>153</v>
      </c>
      <c r="C20" s="409"/>
      <c r="D20" s="512"/>
      <c r="E20" s="527">
        <f>Ｂ表!D17</f>
        <v>0</v>
      </c>
      <c r="F20" s="527"/>
      <c r="G20" s="527"/>
      <c r="H20" s="527"/>
      <c r="I20" s="527">
        <f>Ｂ表!G17</f>
        <v>0</v>
      </c>
      <c r="J20" s="527"/>
      <c r="K20" s="527"/>
      <c r="L20" s="527"/>
      <c r="M20" s="527">
        <f t="shared" ref="M20" si="4">SUM(E20:L20)</f>
        <v>0</v>
      </c>
      <c r="N20" s="527"/>
      <c r="O20" s="527"/>
      <c r="P20" s="527"/>
      <c r="Q20" s="524">
        <f>Ｂ表!L17</f>
        <v>0</v>
      </c>
      <c r="R20" s="524"/>
      <c r="S20" s="56">
        <f>Ｂ表!M17</f>
        <v>0</v>
      </c>
      <c r="T20" s="56">
        <f t="shared" si="3"/>
        <v>0</v>
      </c>
      <c r="U20" s="527">
        <f>M20+T20</f>
        <v>0</v>
      </c>
      <c r="V20" s="527"/>
      <c r="W20" s="527"/>
      <c r="X20" s="527"/>
      <c r="Z20" s="555">
        <f>C表!K22</f>
        <v>0</v>
      </c>
      <c r="AA20" s="353"/>
      <c r="AB20" s="353"/>
      <c r="AC20" s="353"/>
      <c r="AD20" s="353"/>
      <c r="AE20" s="555">
        <f>C表!K10</f>
        <v>0</v>
      </c>
      <c r="AF20" s="353"/>
      <c r="AG20" s="353"/>
      <c r="AH20" s="353"/>
    </row>
    <row r="21" spans="1:34" x14ac:dyDescent="0.15">
      <c r="A21" s="365"/>
      <c r="B21" s="409" t="s">
        <v>104</v>
      </c>
      <c r="C21" s="409"/>
      <c r="D21" s="512"/>
      <c r="E21" s="524" t="s">
        <v>268</v>
      </c>
      <c r="F21" s="524"/>
      <c r="G21" s="524"/>
      <c r="H21" s="524"/>
      <c r="I21" s="524" t="s">
        <v>268</v>
      </c>
      <c r="J21" s="524"/>
      <c r="K21" s="524"/>
      <c r="L21" s="524"/>
      <c r="M21" s="524" t="s">
        <v>268</v>
      </c>
      <c r="N21" s="524"/>
      <c r="O21" s="524"/>
      <c r="P21" s="524"/>
      <c r="Q21" s="524">
        <f>Ｂ表!L18</f>
        <v>0</v>
      </c>
      <c r="R21" s="524"/>
      <c r="S21" s="56">
        <f>Ｂ表!M18</f>
        <v>0</v>
      </c>
      <c r="T21" s="56">
        <f t="shared" si="3"/>
        <v>0</v>
      </c>
      <c r="U21" s="538">
        <f>T21</f>
        <v>0</v>
      </c>
      <c r="V21" s="539"/>
      <c r="W21" s="539"/>
      <c r="X21" s="540"/>
      <c r="Z21" s="353"/>
      <c r="AA21" s="353"/>
      <c r="AB21" s="353"/>
      <c r="AC21" s="353"/>
      <c r="AD21" s="353"/>
      <c r="AE21" s="353"/>
      <c r="AF21" s="353"/>
      <c r="AG21" s="353"/>
      <c r="AH21" s="353"/>
    </row>
    <row r="22" spans="1:34" x14ac:dyDescent="0.15">
      <c r="A22" s="365"/>
      <c r="B22" s="409"/>
      <c r="C22" s="409"/>
      <c r="D22" s="512"/>
      <c r="E22" s="524"/>
      <c r="F22" s="524"/>
      <c r="G22" s="524"/>
      <c r="H22" s="524"/>
      <c r="I22" s="524"/>
      <c r="J22" s="524"/>
      <c r="K22" s="524"/>
      <c r="L22" s="524"/>
      <c r="M22" s="524"/>
      <c r="N22" s="524"/>
      <c r="O22" s="524"/>
      <c r="P22" s="524"/>
      <c r="Q22" s="524"/>
      <c r="R22" s="524"/>
      <c r="S22" s="56"/>
      <c r="T22" s="56"/>
      <c r="U22" s="409" t="s">
        <v>268</v>
      </c>
      <c r="V22" s="409"/>
      <c r="W22" s="409"/>
      <c r="X22" s="409"/>
      <c r="Z22" s="353"/>
      <c r="AA22" s="353"/>
      <c r="AB22" s="353"/>
      <c r="AC22" s="353"/>
      <c r="AD22" s="353"/>
      <c r="AE22" s="353"/>
      <c r="AF22" s="353"/>
      <c r="AG22" s="353"/>
      <c r="AH22" s="353"/>
    </row>
    <row r="23" spans="1:34" x14ac:dyDescent="0.15">
      <c r="A23" s="365"/>
      <c r="B23" s="513" t="s">
        <v>146</v>
      </c>
      <c r="C23" s="513"/>
      <c r="D23" s="514"/>
      <c r="E23" s="55" t="s">
        <v>115</v>
      </c>
      <c r="F23" s="517">
        <f>SUM(E19:H21)</f>
        <v>0</v>
      </c>
      <c r="G23" s="517"/>
      <c r="H23" s="517"/>
      <c r="I23" s="55" t="s">
        <v>115</v>
      </c>
      <c r="J23" s="517">
        <f>SUM(I19:L20)</f>
        <v>0</v>
      </c>
      <c r="K23" s="517"/>
      <c r="L23" s="517"/>
      <c r="M23" s="55" t="s">
        <v>115</v>
      </c>
      <c r="N23" s="517">
        <f>SUM(M19:P20)</f>
        <v>0</v>
      </c>
      <c r="O23" s="517"/>
      <c r="P23" s="517"/>
      <c r="Q23" s="55" t="s">
        <v>115</v>
      </c>
      <c r="R23" s="517">
        <f>SUM(T19:T21)</f>
        <v>0</v>
      </c>
      <c r="S23" s="517"/>
      <c r="T23" s="518"/>
      <c r="U23" s="30" t="s">
        <v>115</v>
      </c>
      <c r="V23" s="517">
        <f>SUM(U19:X21)</f>
        <v>0</v>
      </c>
      <c r="W23" s="539"/>
      <c r="X23" s="540"/>
    </row>
    <row r="24" spans="1:34" x14ac:dyDescent="0.15">
      <c r="A24" s="409" t="s">
        <v>154</v>
      </c>
      <c r="B24" s="409"/>
      <c r="C24" s="409"/>
      <c r="D24" s="409"/>
      <c r="E24" s="563" t="s">
        <v>116</v>
      </c>
      <c r="F24" s="564"/>
      <c r="G24" s="515">
        <f>F18-F23</f>
        <v>0</v>
      </c>
      <c r="H24" s="516"/>
      <c r="I24" s="563" t="s">
        <v>116</v>
      </c>
      <c r="J24" s="564"/>
      <c r="K24" s="515">
        <f>J18-J23</f>
        <v>0</v>
      </c>
      <c r="L24" s="516"/>
      <c r="M24" s="563" t="s">
        <v>116</v>
      </c>
      <c r="N24" s="564"/>
      <c r="O24" s="515">
        <f>N18-N23</f>
        <v>0</v>
      </c>
      <c r="P24" s="516"/>
      <c r="Q24" s="563" t="s">
        <v>116</v>
      </c>
      <c r="R24" s="564"/>
      <c r="S24" s="515">
        <f>R18-R23</f>
        <v>0</v>
      </c>
      <c r="T24" s="516"/>
      <c r="U24" s="31" t="s">
        <v>116</v>
      </c>
      <c r="V24" s="515">
        <f>V18-V23</f>
        <v>0</v>
      </c>
      <c r="W24" s="515"/>
      <c r="X24" s="516"/>
    </row>
    <row r="25" spans="1:34" x14ac:dyDescent="0.15">
      <c r="J25" s="11" t="s">
        <v>118</v>
      </c>
      <c r="Z25" s="556" t="s">
        <v>291</v>
      </c>
      <c r="AA25" s="557"/>
      <c r="AB25" s="557"/>
      <c r="AC25" s="557"/>
      <c r="AD25" s="557"/>
      <c r="AE25" s="557"/>
      <c r="AF25" s="557"/>
      <c r="AG25" s="557"/>
      <c r="AH25" s="557"/>
    </row>
    <row r="26" spans="1:34" x14ac:dyDescent="0.15">
      <c r="Z26" s="557"/>
      <c r="AA26" s="557"/>
      <c r="AB26" s="557"/>
      <c r="AC26" s="557"/>
      <c r="AD26" s="557"/>
      <c r="AE26" s="557"/>
      <c r="AF26" s="557"/>
      <c r="AG26" s="557"/>
      <c r="AH26" s="557"/>
    </row>
    <row r="27" spans="1:34" x14ac:dyDescent="0.15">
      <c r="AC27" s="413" t="s">
        <v>132</v>
      </c>
      <c r="AD27" s="413"/>
      <c r="AE27" s="413"/>
      <c r="AF27" s="413"/>
      <c r="AG27" s="413"/>
      <c r="AH27" s="413"/>
    </row>
    <row r="28" spans="1:34" x14ac:dyDescent="0.15">
      <c r="AC28" s="413" t="s">
        <v>133</v>
      </c>
      <c r="AD28" s="413"/>
      <c r="AE28" s="413"/>
      <c r="AF28" s="413"/>
      <c r="AG28" s="413"/>
      <c r="AH28" s="413"/>
    </row>
    <row r="29" spans="1:34" ht="13.2" x14ac:dyDescent="0.15">
      <c r="C29" s="353" t="s">
        <v>119</v>
      </c>
      <c r="D29" s="353"/>
      <c r="E29" s="353"/>
      <c r="F29" s="353"/>
      <c r="G29" s="353"/>
      <c r="H29" s="353"/>
      <c r="I29" s="353"/>
      <c r="J29" s="353"/>
      <c r="K29" s="353" t="s">
        <v>126</v>
      </c>
      <c r="L29" s="353"/>
      <c r="M29" s="353"/>
      <c r="N29" s="353"/>
      <c r="O29" s="353"/>
      <c r="P29" s="353"/>
      <c r="Q29" s="353"/>
      <c r="R29" s="353"/>
      <c r="S29" s="353"/>
      <c r="T29" s="353"/>
    </row>
    <row r="30" spans="1:34" ht="15" thickBot="1" x14ac:dyDescent="0.25">
      <c r="C30" s="353" t="s">
        <v>120</v>
      </c>
      <c r="D30" s="353"/>
      <c r="E30" s="353" t="s">
        <v>121</v>
      </c>
      <c r="F30" s="353"/>
      <c r="G30" s="353"/>
      <c r="H30" s="353" t="s">
        <v>122</v>
      </c>
      <c r="I30" s="353"/>
      <c r="J30" s="353"/>
      <c r="K30" s="535" t="s">
        <v>123</v>
      </c>
      <c r="L30" s="535"/>
      <c r="M30" s="535"/>
      <c r="N30" s="353" t="s">
        <v>124</v>
      </c>
      <c r="O30" s="353"/>
      <c r="P30" s="353"/>
      <c r="Q30" s="535" t="s">
        <v>274</v>
      </c>
      <c r="R30" s="535"/>
      <c r="S30" s="535"/>
      <c r="T30" s="535"/>
      <c r="U30" s="12"/>
      <c r="V30" s="12"/>
      <c r="W30" s="12"/>
      <c r="X30" s="12"/>
      <c r="Z30" s="39" t="s">
        <v>134</v>
      </c>
      <c r="AA30" s="39"/>
      <c r="AB30" s="40"/>
      <c r="AC30" s="41" t="s">
        <v>357</v>
      </c>
      <c r="AD30" s="40"/>
      <c r="AE30" s="40"/>
      <c r="AF30" s="40"/>
      <c r="AG30" s="40"/>
    </row>
    <row r="31" spans="1:34" ht="13.8" thickTop="1" x14ac:dyDescent="0.2">
      <c r="C31" s="353"/>
      <c r="D31" s="353"/>
      <c r="E31" s="353"/>
      <c r="F31" s="353"/>
      <c r="G31" s="353"/>
      <c r="H31" s="353"/>
      <c r="I31" s="353"/>
      <c r="J31" s="353"/>
      <c r="K31" s="535"/>
      <c r="L31" s="535"/>
      <c r="M31" s="535"/>
      <c r="N31" s="353"/>
      <c r="O31" s="353"/>
      <c r="P31" s="353"/>
      <c r="Q31" s="535"/>
      <c r="R31" s="535"/>
      <c r="S31" s="535"/>
      <c r="T31" s="535"/>
      <c r="U31" s="12"/>
      <c r="V31" s="12"/>
      <c r="W31" s="12"/>
      <c r="X31" s="12"/>
      <c r="Z31" s="38"/>
      <c r="AA31" s="38"/>
      <c r="AC31" s="10"/>
    </row>
    <row r="32" spans="1:34" ht="13.2" x14ac:dyDescent="0.2">
      <c r="C32" s="353">
        <f>Ｂ表!I31</f>
        <v>0</v>
      </c>
      <c r="D32" s="353"/>
      <c r="E32" s="353">
        <f>Ｂ表!I32</f>
        <v>0</v>
      </c>
      <c r="F32" s="353"/>
      <c r="G32" s="353"/>
      <c r="H32" s="353">
        <f>Ｂ表!I34</f>
        <v>0</v>
      </c>
      <c r="I32" s="353"/>
      <c r="J32" s="353"/>
      <c r="K32" s="353">
        <f>Ｂ表!Y10</f>
        <v>0</v>
      </c>
      <c r="L32" s="353"/>
      <c r="M32" s="353"/>
      <c r="N32" s="353">
        <f>Ｂ表!Y9</f>
        <v>0</v>
      </c>
      <c r="O32" s="353"/>
      <c r="P32" s="353"/>
      <c r="Q32" s="24"/>
      <c r="R32" s="32"/>
      <c r="S32" s="32"/>
      <c r="T32" s="25"/>
      <c r="U32" s="12"/>
      <c r="V32" s="12"/>
      <c r="W32" s="12"/>
      <c r="X32" s="12"/>
      <c r="Z32" s="42" t="s">
        <v>135</v>
      </c>
      <c r="AA32" s="42"/>
      <c r="AB32" s="7"/>
      <c r="AC32" s="23" t="s">
        <v>359</v>
      </c>
      <c r="AD32" s="550" t="s">
        <v>358</v>
      </c>
      <c r="AE32" s="551"/>
      <c r="AF32" s="551"/>
      <c r="AG32" s="551"/>
    </row>
    <row r="33" spans="3:34" ht="13.2" x14ac:dyDescent="0.2">
      <c r="C33" s="353"/>
      <c r="D33" s="353"/>
      <c r="E33" s="353"/>
      <c r="F33" s="353"/>
      <c r="G33" s="353"/>
      <c r="H33" s="353"/>
      <c r="I33" s="353"/>
      <c r="J33" s="353"/>
      <c r="K33" s="353"/>
      <c r="L33" s="353"/>
      <c r="M33" s="353"/>
      <c r="N33" s="353"/>
      <c r="O33" s="353"/>
      <c r="P33" s="353"/>
      <c r="Q33" s="26"/>
      <c r="R33" s="33"/>
      <c r="S33" s="58"/>
      <c r="T33" s="27" t="s">
        <v>125</v>
      </c>
      <c r="U33" s="12"/>
      <c r="V33" s="12"/>
      <c r="W33" s="12"/>
      <c r="X33" s="12"/>
      <c r="Z33" s="38"/>
      <c r="AA33" s="38"/>
    </row>
    <row r="34" spans="3:34" ht="15" thickBot="1" x14ac:dyDescent="0.25">
      <c r="C34" s="353"/>
      <c r="D34" s="353"/>
      <c r="E34" s="353"/>
      <c r="F34" s="353"/>
      <c r="G34" s="353"/>
      <c r="H34" s="353"/>
      <c r="I34" s="353"/>
      <c r="J34" s="353"/>
      <c r="K34" s="353"/>
      <c r="L34" s="353"/>
      <c r="M34" s="353"/>
      <c r="N34" s="353"/>
      <c r="O34" s="353"/>
      <c r="P34" s="353"/>
      <c r="Q34" s="34"/>
      <c r="R34" s="28"/>
      <c r="S34" s="28"/>
      <c r="T34" s="29"/>
      <c r="U34" s="12"/>
      <c r="V34" s="12"/>
      <c r="W34" s="12"/>
      <c r="X34" s="12"/>
      <c r="Z34" s="39" t="s">
        <v>134</v>
      </c>
      <c r="AA34" s="39"/>
      <c r="AB34" s="40"/>
      <c r="AC34" s="41" t="s">
        <v>356</v>
      </c>
      <c r="AD34" s="40"/>
      <c r="AE34" s="40"/>
      <c r="AF34" s="40"/>
      <c r="AG34" s="40"/>
    </row>
    <row r="35" spans="3:34" ht="13.8" thickTop="1" x14ac:dyDescent="0.2">
      <c r="C35" s="353"/>
      <c r="D35" s="353"/>
      <c r="E35" s="353"/>
      <c r="F35" s="353"/>
      <c r="G35" s="353"/>
      <c r="H35" s="353"/>
      <c r="I35" s="353"/>
      <c r="J35" s="353"/>
      <c r="K35" s="353"/>
      <c r="L35" s="353"/>
      <c r="M35" s="353"/>
      <c r="N35" s="353"/>
      <c r="O35" s="353"/>
      <c r="P35" s="353"/>
      <c r="Q35" s="536" t="s">
        <v>155</v>
      </c>
      <c r="R35" s="380"/>
      <c r="S35" s="380"/>
      <c r="T35" s="537"/>
      <c r="U35" s="12"/>
      <c r="V35" s="12"/>
      <c r="W35" s="12"/>
      <c r="X35" s="12"/>
      <c r="Z35" s="38"/>
      <c r="AA35" s="38"/>
    </row>
    <row r="36" spans="3:34" ht="13.2" x14ac:dyDescent="0.2">
      <c r="C36" s="353"/>
      <c r="D36" s="353"/>
      <c r="E36" s="353"/>
      <c r="F36" s="353"/>
      <c r="G36" s="353"/>
      <c r="H36" s="353"/>
      <c r="I36" s="353"/>
      <c r="J36" s="353"/>
      <c r="K36" s="353"/>
      <c r="L36" s="353"/>
      <c r="M36" s="353"/>
      <c r="N36" s="353"/>
      <c r="O36" s="353"/>
      <c r="P36" s="353"/>
      <c r="Q36" s="35"/>
      <c r="R36" s="36"/>
      <c r="S36" s="36"/>
      <c r="T36" s="37"/>
      <c r="U36" s="12"/>
      <c r="V36" s="12"/>
      <c r="W36" s="12"/>
      <c r="X36" s="12"/>
      <c r="Z36" s="42" t="s">
        <v>135</v>
      </c>
      <c r="AA36" s="42"/>
      <c r="AB36" s="7"/>
      <c r="AC36" s="23" t="s">
        <v>136</v>
      </c>
      <c r="AD36" s="550" t="s">
        <v>358</v>
      </c>
      <c r="AE36" s="551"/>
      <c r="AF36" s="551"/>
      <c r="AG36" s="551"/>
    </row>
    <row r="38" spans="3:34" ht="14.4" x14ac:dyDescent="0.15">
      <c r="X38" s="507" t="s">
        <v>330</v>
      </c>
      <c r="Y38" s="508"/>
      <c r="Z38" s="509">
        <v>46119</v>
      </c>
      <c r="AA38" s="510"/>
      <c r="AB38" s="510"/>
      <c r="AC38" s="511" t="s">
        <v>331</v>
      </c>
      <c r="AD38" s="418"/>
      <c r="AE38" s="418"/>
      <c r="AF38" s="418"/>
      <c r="AG38" s="419"/>
      <c r="AH38" s="28"/>
    </row>
    <row r="39" spans="3:34" ht="14.4" x14ac:dyDescent="0.15">
      <c r="X39" s="189"/>
      <c r="Y39" s="28"/>
      <c r="Z39" s="28"/>
      <c r="AA39" s="28"/>
      <c r="AB39" s="28"/>
      <c r="AC39" s="28"/>
      <c r="AD39" s="28"/>
      <c r="AE39" s="28"/>
      <c r="AF39" s="28"/>
      <c r="AG39" s="28"/>
      <c r="AH39" s="28"/>
    </row>
  </sheetData>
  <sheetProtection selectLockedCells="1"/>
  <mergeCells count="156">
    <mergeCell ref="B1:G2"/>
    <mergeCell ref="O4:X4"/>
    <mergeCell ref="E24:F24"/>
    <mergeCell ref="G24:H24"/>
    <mergeCell ref="I24:J24"/>
    <mergeCell ref="K24:L24"/>
    <mergeCell ref="M24:N24"/>
    <mergeCell ref="O24:P24"/>
    <mergeCell ref="Q24:R24"/>
    <mergeCell ref="S24:T24"/>
    <mergeCell ref="M10:P10"/>
    <mergeCell ref="E13:H13"/>
    <mergeCell ref="I13:L13"/>
    <mergeCell ref="Q13:R13"/>
    <mergeCell ref="M13:P13"/>
    <mergeCell ref="E11:H11"/>
    <mergeCell ref="I11:L11"/>
    <mergeCell ref="Q11:R11"/>
    <mergeCell ref="M11:P11"/>
    <mergeCell ref="M12:P12"/>
    <mergeCell ref="Q12:R12"/>
    <mergeCell ref="E7:P7"/>
    <mergeCell ref="E8:H8"/>
    <mergeCell ref="I8:L8"/>
    <mergeCell ref="AC28:AH28"/>
    <mergeCell ref="D4:H4"/>
    <mergeCell ref="I4:N4"/>
    <mergeCell ref="A7:D7"/>
    <mergeCell ref="V13:X13"/>
    <mergeCell ref="D3:J3"/>
    <mergeCell ref="L3:X3"/>
    <mergeCell ref="AD32:AG32"/>
    <mergeCell ref="AD36:AG36"/>
    <mergeCell ref="Z19:AD19"/>
    <mergeCell ref="AE19:AH19"/>
    <mergeCell ref="Z20:AD22"/>
    <mergeCell ref="AE20:AH22"/>
    <mergeCell ref="V23:X23"/>
    <mergeCell ref="Z25:AH26"/>
    <mergeCell ref="AC27:AH27"/>
    <mergeCell ref="Z7:AH7"/>
    <mergeCell ref="Z10:AB12"/>
    <mergeCell ref="AC10:AE12"/>
    <mergeCell ref="AF10:AH12"/>
    <mergeCell ref="AF8:AH8"/>
    <mergeCell ref="Z9:AB9"/>
    <mergeCell ref="AC9:AE9"/>
    <mergeCell ref="AF9:AH9"/>
    <mergeCell ref="U19:X19"/>
    <mergeCell ref="U20:X20"/>
    <mergeCell ref="U21:X21"/>
    <mergeCell ref="U22:X22"/>
    <mergeCell ref="Q9:R9"/>
    <mergeCell ref="U9:X9"/>
    <mergeCell ref="Q10:R10"/>
    <mergeCell ref="M15:P15"/>
    <mergeCell ref="M19:P19"/>
    <mergeCell ref="Q19:R19"/>
    <mergeCell ref="Z8:AB8"/>
    <mergeCell ref="AC8:AE8"/>
    <mergeCell ref="Z16:AH17"/>
    <mergeCell ref="Z18:AD18"/>
    <mergeCell ref="AE18:AH18"/>
    <mergeCell ref="U10:X10"/>
    <mergeCell ref="U12:X12"/>
    <mergeCell ref="U11:X11"/>
    <mergeCell ref="U14:X14"/>
    <mergeCell ref="U15:X15"/>
    <mergeCell ref="U16:X16"/>
    <mergeCell ref="U17:X17"/>
    <mergeCell ref="U7:X8"/>
    <mergeCell ref="V18:X18"/>
    <mergeCell ref="C30:D31"/>
    <mergeCell ref="C32:D36"/>
    <mergeCell ref="Q30:T31"/>
    <mergeCell ref="E30:G31"/>
    <mergeCell ref="H30:J31"/>
    <mergeCell ref="K30:M31"/>
    <mergeCell ref="N30:P31"/>
    <mergeCell ref="E32:G36"/>
    <mergeCell ref="H32:J36"/>
    <mergeCell ref="K32:M36"/>
    <mergeCell ref="N32:P36"/>
    <mergeCell ref="Q35:T35"/>
    <mergeCell ref="C29:J29"/>
    <mergeCell ref="K29:T29"/>
    <mergeCell ref="M17:P17"/>
    <mergeCell ref="F18:H18"/>
    <mergeCell ref="J18:L18"/>
    <mergeCell ref="N18:P18"/>
    <mergeCell ref="Q15:R15"/>
    <mergeCell ref="M8:P8"/>
    <mergeCell ref="E9:H9"/>
    <mergeCell ref="I9:L9"/>
    <mergeCell ref="M9:P9"/>
    <mergeCell ref="E14:H14"/>
    <mergeCell ref="I14:L14"/>
    <mergeCell ref="M14:P14"/>
    <mergeCell ref="Q8:R8"/>
    <mergeCell ref="Q14:R14"/>
    <mergeCell ref="Q7:T7"/>
    <mergeCell ref="E22:H22"/>
    <mergeCell ref="I22:L22"/>
    <mergeCell ref="E21:H21"/>
    <mergeCell ref="I21:L21"/>
    <mergeCell ref="M21:P21"/>
    <mergeCell ref="Q21:R21"/>
    <mergeCell ref="M22:P22"/>
    <mergeCell ref="Q22:R22"/>
    <mergeCell ref="R18:T18"/>
    <mergeCell ref="E19:H19"/>
    <mergeCell ref="I19:L19"/>
    <mergeCell ref="E20:H20"/>
    <mergeCell ref="I20:L20"/>
    <mergeCell ref="M20:P20"/>
    <mergeCell ref="Q20:R20"/>
    <mergeCell ref="E15:H15"/>
    <mergeCell ref="I15:L15"/>
    <mergeCell ref="E16:H16"/>
    <mergeCell ref="I16:L16"/>
    <mergeCell ref="Q16:R16"/>
    <mergeCell ref="Q17:R17"/>
    <mergeCell ref="A9:A13"/>
    <mergeCell ref="E12:H12"/>
    <mergeCell ref="I12:L12"/>
    <mergeCell ref="B12:D12"/>
    <mergeCell ref="B13:D13"/>
    <mergeCell ref="B9:D9"/>
    <mergeCell ref="B10:D10"/>
    <mergeCell ref="B11:D11"/>
    <mergeCell ref="E10:H10"/>
    <mergeCell ref="I10:L10"/>
    <mergeCell ref="X38:Y38"/>
    <mergeCell ref="Z38:AB38"/>
    <mergeCell ref="AC38:AG38"/>
    <mergeCell ref="A14:A18"/>
    <mergeCell ref="A19:A23"/>
    <mergeCell ref="A24:D24"/>
    <mergeCell ref="B20:D20"/>
    <mergeCell ref="B21:D21"/>
    <mergeCell ref="B22:D22"/>
    <mergeCell ref="B23:D23"/>
    <mergeCell ref="B16:D16"/>
    <mergeCell ref="B17:D17"/>
    <mergeCell ref="V24:X24"/>
    <mergeCell ref="F23:H23"/>
    <mergeCell ref="J23:L23"/>
    <mergeCell ref="N23:P23"/>
    <mergeCell ref="R23:T23"/>
    <mergeCell ref="B18:D18"/>
    <mergeCell ref="B19:D19"/>
    <mergeCell ref="B14:D14"/>
    <mergeCell ref="B15:D15"/>
    <mergeCell ref="M16:P16"/>
    <mergeCell ref="E17:H17"/>
    <mergeCell ref="I17:L17"/>
  </mergeCells>
  <phoneticPr fontId="2"/>
  <printOptions horizontalCentered="1" verticalCentered="1"/>
  <pageMargins left="0.19685039370078741" right="0.19685039370078741" top="0.70866141732283472" bottom="0.78740157480314965" header="0.51181102362204722" footer="0.51181102362204722"/>
  <pageSetup paperSize="9"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Ａ表</vt:lpstr>
      <vt:lpstr>Ｂ表</vt:lpstr>
      <vt:lpstr>C表</vt:lpstr>
      <vt:lpstr>黄色報告</vt:lpstr>
      <vt:lpstr>Ａ表!Print_Area</vt:lpstr>
      <vt:lpstr>Ｂ表!Print_Area</vt:lpstr>
      <vt:lpstr>黄色報告!Print_Area</vt:lpstr>
    </vt:vector>
  </TitlesOfParts>
  <Company>中京ビジネスサービス株式会社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小寺</dc:creator>
  <cp:lastModifiedBy>中部教区 日本基督教団</cp:lastModifiedBy>
  <cp:lastPrinted>2026-03-12T03:29:54Z</cp:lastPrinted>
  <dcterms:created xsi:type="dcterms:W3CDTF">2006-03-13T23:58:18Z</dcterms:created>
  <dcterms:modified xsi:type="dcterms:W3CDTF">2026-03-12T03:32:29Z</dcterms:modified>
</cp:coreProperties>
</file>